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rio\УЭР\Шиловская ЮО\Переписка\Комитет по конкурентной политике\"/>
    </mc:Choice>
  </mc:AlternateContent>
  <xr:revisionPtr revIDLastSave="0" documentId="13_ncr:1_{6FDD4CE7-B3FF-40B9-81F0-CB30AA512630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30" i="1"/>
  <c r="I30" i="1"/>
  <c r="I44" i="1"/>
  <c r="I50" i="1"/>
  <c r="E67" i="1"/>
</calcChain>
</file>

<file path=xl/sharedStrings.xml><?xml version="1.0" encoding="utf-8"?>
<sst xmlns="http://schemas.openxmlformats.org/spreadsheetml/2006/main" count="240" uniqueCount="123">
  <si>
    <t>Наименование хозяйствующего субъекта</t>
  </si>
  <si>
    <t>ИНН</t>
  </si>
  <si>
    <t>Организационно- правовая форма</t>
  </si>
  <si>
    <t>Приложение 2</t>
  </si>
  <si>
    <t>Наименование органа власти: _________________</t>
  </si>
  <si>
    <t>№ п/п</t>
  </si>
  <si>
    <t>Администрация Кольского района</t>
  </si>
  <si>
    <t>МКУ  "ХЭС Кольского района"</t>
  </si>
  <si>
    <t>муниципальное казенное учреждение</t>
  </si>
  <si>
    <t>Редакция газеты "Кольское слово"</t>
  </si>
  <si>
    <t>муниципальное автономное учреждение</t>
  </si>
  <si>
    <t>МУ "ОМЗ Кольского района"</t>
  </si>
  <si>
    <t>Не осуществляет производство товаров и услуг для реализации другим юридическим и физическим лицам</t>
  </si>
  <si>
    <t>Муниципальное казённое учреждение  "Управление городского хозяйства МО г.Кола"</t>
  </si>
  <si>
    <t xml:space="preserve">МУП Кольского района "Управление жилищно-коммунальным хозяйством" </t>
  </si>
  <si>
    <t xml:space="preserve">муниципальное казённое учреждение </t>
  </si>
  <si>
    <t>муниципальное унитарное предприятие</t>
  </si>
  <si>
    <t xml:space="preserve">МУП "Ресурсная компания Кольского района" </t>
  </si>
  <si>
    <t>МБДОУ № 4 Г. КОЛА</t>
  </si>
  <si>
    <t>5105031414</t>
  </si>
  <si>
    <t xml:space="preserve">муниципальное бюджетное учреждение </t>
  </si>
  <si>
    <t>МБДОУ № 5 Н.П. ЗВЕРОСОВХОЗ</t>
  </si>
  <si>
    <t>5105030555</t>
  </si>
  <si>
    <t>МБДОУ № 8 Н.П. ШОНГУЙ</t>
  </si>
  <si>
    <t>5105030763</t>
  </si>
  <si>
    <t>МБДОУ №9 П.Г.Т. КИЛЬДИНСТРОЙ</t>
  </si>
  <si>
    <t>5105030562</t>
  </si>
  <si>
    <t>МБДОУ №10 П.Г.Т. МУРМАШИ</t>
  </si>
  <si>
    <t>5105030890</t>
  </si>
  <si>
    <t>МБДОУ №12 П.Г.Т. МУРМАШИ</t>
  </si>
  <si>
    <t>5105031238</t>
  </si>
  <si>
    <t>МБДОУ № 16 С. ТУЛОМА</t>
  </si>
  <si>
    <t>5105030788</t>
  </si>
  <si>
    <t>МБДОУ №18 П.Г.Т. МУРМАШИ</t>
  </si>
  <si>
    <t>5105030918</t>
  </si>
  <si>
    <t>МБДОУ № 19 П.Г.Т. МУРМАШИ</t>
  </si>
  <si>
    <t>5105030925</t>
  </si>
  <si>
    <t>МБДОУ № 20 П.Г.Т. МУРМАШИ</t>
  </si>
  <si>
    <t>5105032721</t>
  </si>
  <si>
    <t>МБДОУ № 22 Н.П. МЕЖДУРЕЧЬЕ</t>
  </si>
  <si>
    <t>5105030837</t>
  </si>
  <si>
    <t>МБДОУ № 24 П.Г.Т. ВЕРХНЕТУЛОМСКИЙ</t>
  </si>
  <si>
    <t>5105030851</t>
  </si>
  <si>
    <t>МБДОУ № 24 С. ТЕРИБЕРКА</t>
  </si>
  <si>
    <t>5110120606</t>
  </si>
  <si>
    <t>МБДОУ № 37 Н.П. ПУШНОЙ</t>
  </si>
  <si>
    <t>5105030795</t>
  </si>
  <si>
    <t>МБДОУ №38 П.Г.Т. МОЛОЧНЫЙ</t>
  </si>
  <si>
    <t>5105030932</t>
  </si>
  <si>
    <t>МБДОУ №46 П.Г.Т. МОЛОЧНЫЙ</t>
  </si>
  <si>
    <t>5105030700</t>
  </si>
  <si>
    <t>МБДОУ № 47 Г. КОЛА</t>
  </si>
  <si>
    <t>5105031372</t>
  </si>
  <si>
    <t>МБДОУ № 71 Н.П. МИШУКОВО</t>
  </si>
  <si>
    <t>5105032062</t>
  </si>
  <si>
    <t>МБДОУ № 100 Г. КОЛА</t>
  </si>
  <si>
    <t>5105030964</t>
  </si>
  <si>
    <t>МБОУ "ВЕРХНЕТУЛОМСКАЯ СОШ"</t>
  </si>
  <si>
    <t>5105030805</t>
  </si>
  <si>
    <t>МБОУ "ЗВЕРОСОВХОЗСКАЯ СОШ"</t>
  </si>
  <si>
    <t>5105030499</t>
  </si>
  <si>
    <t>МОУ Килпъяврская СОШ</t>
  </si>
  <si>
    <t>5105030234</t>
  </si>
  <si>
    <t>МБОУ "КИЛЬДИНСКАЯ ООШ"</t>
  </si>
  <si>
    <t>МБОУ КОЛЬСКАЯ  СОШ № 2</t>
  </si>
  <si>
    <t>5105031365</t>
  </si>
  <si>
    <t>КОСОШ</t>
  </si>
  <si>
    <t>МБОУ "ЛОДЕЙНИНСКАЯ СОШ"</t>
  </si>
  <si>
    <t>5110120613</t>
  </si>
  <si>
    <t>МБОУ "МЕЖДУРЕЧЕНСКАЯ СОШ"</t>
  </si>
  <si>
    <t>5105030330</t>
  </si>
  <si>
    <t>МБОУ "МОЛОЧНЕНСКАЯ СОШ"</t>
  </si>
  <si>
    <t>МБОУ "МУРМАШИНСКАЯ СОШ №1"</t>
  </si>
  <si>
    <t>МБОУ "ПУШНОВСКАЯ СОШ"</t>
  </si>
  <si>
    <t>МБОУ "ТУЛОМСКАЯ СОШ"</t>
  </si>
  <si>
    <t>МБОУ "ТУМАННЕНСКАЯ ООШ"</t>
  </si>
  <si>
    <t>МБОУ "УРАГУБСКАЯ СОШ"</t>
  </si>
  <si>
    <t>МБОУ "ШОНГУЙСКАЯ СОШ"</t>
  </si>
  <si>
    <t>МБУО «Районный методический кабинет»</t>
  </si>
  <si>
    <t>МАУДО "ДЮСШ" КОЛЬСКОГО РАЙОНА</t>
  </si>
  <si>
    <t xml:space="preserve">муниципальное автономное учреждение </t>
  </si>
  <si>
    <t>МБУДО "ДЮЦ" КОЛЬСКОГО РАЙОНА</t>
  </si>
  <si>
    <t>ДДТ Кольского района</t>
  </si>
  <si>
    <t>МАУК "Кольский РЦК"</t>
  </si>
  <si>
    <t>5105031728</t>
  </si>
  <si>
    <t>МБУДО "Верхнетуломская ДМШ"</t>
  </si>
  <si>
    <t>5105031012</t>
  </si>
  <si>
    <t>МБУДО "Кильдинская ДМШ"</t>
  </si>
  <si>
    <t>5105030996</t>
  </si>
  <si>
    <t>МБУДО "КРДШИ"</t>
  </si>
  <si>
    <t>5105031654</t>
  </si>
  <si>
    <t>МБУДО "Междуреченская ДМШ"</t>
  </si>
  <si>
    <t>5105031051</t>
  </si>
  <si>
    <t>МБУДО "Молочненская ДМШ"</t>
  </si>
  <si>
    <t>5105031076</t>
  </si>
  <si>
    <t>МБУДО "Мурмашинская ДШИ"</t>
  </si>
  <si>
    <t>5105030989</t>
  </si>
  <si>
    <t>МБУДО "Пушновская ДМШ"</t>
  </si>
  <si>
    <t>5105031189</t>
  </si>
  <si>
    <t>МБУДО "Туломская ДМШ"</t>
  </si>
  <si>
    <t>5105031037</t>
  </si>
  <si>
    <t>МБУДО "Териберская ДМШ"</t>
  </si>
  <si>
    <t>5105031478</t>
  </si>
  <si>
    <t>МУК МБ Кольского района</t>
  </si>
  <si>
    <t>5105030668</t>
  </si>
  <si>
    <t>МБУК "Териберский СДК"</t>
  </si>
  <si>
    <t>5105031485</t>
  </si>
  <si>
    <t>МБУ "ЦБ муниципальных учреждений"</t>
  </si>
  <si>
    <t>МКУ «УПРАВЛЕНИЕ ОБН КОЛЬСКОГО РАЙОНА»</t>
  </si>
  <si>
    <t xml:space="preserve">муниципальное казенное учреждение </t>
  </si>
  <si>
    <t>МБУ "МФЦ в Кольском районе"</t>
  </si>
  <si>
    <t>5105032312</t>
  </si>
  <si>
    <t>МКУ "Кольский архив"</t>
  </si>
  <si>
    <t>5105032440</t>
  </si>
  <si>
    <t>5105032560</t>
  </si>
  <si>
    <t>5105010397</t>
  </si>
  <si>
    <t>Суммарный объем финансирования в 2021 году (со стороны субъекта РФ и муниципальных образований), руб.</t>
  </si>
  <si>
    <t>Суммарный объем финансирования за три квартала (январь-сентябрь) 2022 года (со стороны субъекта РФ и муниципальных образований), руб.</t>
  </si>
  <si>
    <t>Выручка хозяйствующего субъекта в отчетном периоде, полученная по основному виду деятельности
за три квартала (январь - сентябрь) 2022 года, руб.</t>
  </si>
  <si>
    <t>Объем реализации хозяйствующим субъектом в отчетном периоде товаров, работ или услуг (по основному виду деятельности)
за три квартала (январь - сентябрь) 2022 года, руб.</t>
  </si>
  <si>
    <t>МБУК "КЦДБ"</t>
  </si>
  <si>
    <t>МБУК "Музей истории г. Колы"</t>
  </si>
  <si>
    <t>муниципальное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</si>
</sst>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69"/>
  <sheetViews>
    <sheetView tabSelected="1" workbookViewId="0">
      <selection activeCell="F8" sqref="F8"/>
    </sheetView>
  </sheetViews>
  <sheetFormatPr defaultRowHeight="15" x14ac:dyDescent="0.25"/>
  <cols>
    <col min="1" max="1" width="7.42578125" style="1" customWidth="1"/>
    <col min="2" max="2" width="29.5703125" style="1" customWidth="1"/>
    <col min="3" max="3" width="15.85546875" style="1" customWidth="1"/>
    <col min="4" max="4" width="26" style="1" customWidth="1"/>
    <col min="5" max="5" width="34" style="1" customWidth="1"/>
    <col min="6" max="6" width="30.42578125" style="1" customWidth="1"/>
    <col min="7" max="7" width="33.140625" style="1" customWidth="1"/>
    <col min="8" max="8" width="34.5703125" style="1" customWidth="1"/>
    <col min="9" max="9" width="13.7109375" style="1" bestFit="1" customWidth="1"/>
    <col min="10" max="10" width="22.7109375" style="1" customWidth="1"/>
    <col min="11" max="16384" width="9.140625" style="1"/>
  </cols>
  <sheetData>
    <row r="1" spans="1:8" x14ac:dyDescent="0.25">
      <c r="H1" s="2" t="s">
        <v>3</v>
      </c>
    </row>
    <row r="3" spans="1:8" x14ac:dyDescent="0.25">
      <c r="B3" s="3" t="s">
        <v>4</v>
      </c>
      <c r="C3" s="1" t="s">
        <v>6</v>
      </c>
    </row>
    <row r="5" spans="1:8" ht="117" customHeight="1" x14ac:dyDescent="0.25">
      <c r="A5" s="8" t="s">
        <v>5</v>
      </c>
      <c r="B5" s="9" t="s">
        <v>0</v>
      </c>
      <c r="C5" s="8" t="s">
        <v>1</v>
      </c>
      <c r="D5" s="9" t="s">
        <v>2</v>
      </c>
      <c r="E5" s="9" t="s">
        <v>116</v>
      </c>
      <c r="F5" s="9" t="s">
        <v>117</v>
      </c>
      <c r="G5" s="9" t="s">
        <v>118</v>
      </c>
      <c r="H5" s="9" t="s">
        <v>119</v>
      </c>
    </row>
    <row r="6" spans="1:8" ht="60" x14ac:dyDescent="0.25">
      <c r="A6"/>
      <c r="B6" s="5" t="s">
        <v>7</v>
      </c>
      <c r="C6" s="6">
        <v>5105032792</v>
      </c>
      <c r="D6" s="5" t="s">
        <v>8</v>
      </c>
      <c r="E6" s="17">
        <v>444255056.66000003</v>
      </c>
      <c r="F6" s="18">
        <v>351752320.44999999</v>
      </c>
      <c r="G6" s="4" t="s">
        <v>12</v>
      </c>
      <c r="H6" s="4" t="s">
        <v>12</v>
      </c>
    </row>
    <row r="7" spans="1:8" ht="30" x14ac:dyDescent="0.25">
      <c r="A7"/>
      <c r="B7" s="7" t="s">
        <v>9</v>
      </c>
      <c r="C7" s="6">
        <v>5105020162</v>
      </c>
      <c r="D7" s="5" t="s">
        <v>10</v>
      </c>
      <c r="E7" s="19">
        <v>5685200</v>
      </c>
      <c r="F7" s="19">
        <v>3930000</v>
      </c>
      <c r="G7" s="20">
        <v>828847.45</v>
      </c>
      <c r="H7" s="20">
        <v>828847.45</v>
      </c>
    </row>
    <row r="8" spans="1:8" ht="60" x14ac:dyDescent="0.25">
      <c r="A8"/>
      <c r="B8" s="5" t="s">
        <v>11</v>
      </c>
      <c r="C8" s="6">
        <v>5105032270</v>
      </c>
      <c r="D8" s="5" t="s">
        <v>122</v>
      </c>
      <c r="E8" s="19">
        <v>4361943.13</v>
      </c>
      <c r="F8" s="19">
        <v>2869391.53</v>
      </c>
      <c r="G8" s="4" t="s">
        <v>12</v>
      </c>
      <c r="H8" s="4" t="s">
        <v>12</v>
      </c>
    </row>
    <row r="9" spans="1:8" ht="60" x14ac:dyDescent="0.25">
      <c r="A9"/>
      <c r="B9" s="5" t="s">
        <v>13</v>
      </c>
      <c r="C9" s="6">
        <v>5105032320</v>
      </c>
      <c r="D9" s="5" t="s">
        <v>15</v>
      </c>
      <c r="E9" s="10">
        <v>381334891.75999999</v>
      </c>
      <c r="F9" s="10">
        <v>262217416.30000001</v>
      </c>
      <c r="G9" s="4" t="s">
        <v>12</v>
      </c>
      <c r="H9" s="4" t="s">
        <v>12</v>
      </c>
    </row>
    <row r="10" spans="1:8" ht="45" x14ac:dyDescent="0.25">
      <c r="A10"/>
      <c r="B10" s="5" t="s">
        <v>14</v>
      </c>
      <c r="C10" s="6">
        <v>5105032739</v>
      </c>
      <c r="D10" s="5" t="s">
        <v>16</v>
      </c>
      <c r="E10" s="10">
        <v>191489255.22</v>
      </c>
      <c r="F10" s="10">
        <v>188146935.37</v>
      </c>
      <c r="G10" s="10">
        <v>95273052.650000006</v>
      </c>
      <c r="H10" s="10">
        <v>95273052.650000006</v>
      </c>
    </row>
    <row r="11" spans="1:8" ht="30" x14ac:dyDescent="0.25">
      <c r="A11"/>
      <c r="B11" s="5" t="s">
        <v>17</v>
      </c>
      <c r="C11" s="6">
        <v>5105013486</v>
      </c>
      <c r="D11" s="5" t="s">
        <v>16</v>
      </c>
      <c r="E11" s="10">
        <v>52405365.120000005</v>
      </c>
      <c r="F11" s="10">
        <v>17331766.549999997</v>
      </c>
      <c r="G11" s="10">
        <v>5151745.78</v>
      </c>
      <c r="H11" s="10">
        <v>5151745.78</v>
      </c>
    </row>
    <row r="12" spans="1:8" ht="30" x14ac:dyDescent="0.25">
      <c r="A12"/>
      <c r="B12" s="5" t="s">
        <v>18</v>
      </c>
      <c r="C12" s="6" t="s">
        <v>19</v>
      </c>
      <c r="D12" s="5" t="s">
        <v>20</v>
      </c>
      <c r="E12" s="10">
        <v>97988980.579999998</v>
      </c>
      <c r="F12" s="10">
        <v>72510762.870000005</v>
      </c>
      <c r="G12" s="10">
        <v>4733916.3</v>
      </c>
      <c r="H12" s="10">
        <v>4997367.3499999996</v>
      </c>
    </row>
    <row r="13" spans="1:8" ht="30" x14ac:dyDescent="0.25">
      <c r="A13"/>
      <c r="B13" s="5" t="s">
        <v>21</v>
      </c>
      <c r="C13" s="6" t="s">
        <v>22</v>
      </c>
      <c r="D13" s="5" t="s">
        <v>20</v>
      </c>
      <c r="E13" s="10">
        <v>27359428.620000001</v>
      </c>
      <c r="F13" s="10">
        <v>18656064.219999999</v>
      </c>
      <c r="G13" s="10">
        <v>920015</v>
      </c>
      <c r="H13" s="10">
        <v>961262.5</v>
      </c>
    </row>
    <row r="14" spans="1:8" ht="30" x14ac:dyDescent="0.25">
      <c r="A14"/>
      <c r="B14" s="5" t="s">
        <v>23</v>
      </c>
      <c r="C14" s="6" t="s">
        <v>24</v>
      </c>
      <c r="D14" s="5" t="s">
        <v>20</v>
      </c>
      <c r="E14" s="10">
        <v>19466369.809999999</v>
      </c>
      <c r="F14" s="10">
        <v>15309386.140000001</v>
      </c>
      <c r="G14" s="10">
        <v>321042.5</v>
      </c>
      <c r="H14" s="10">
        <v>369217.5</v>
      </c>
    </row>
    <row r="15" spans="1:8" ht="30" x14ac:dyDescent="0.25">
      <c r="A15"/>
      <c r="B15" s="5" t="s">
        <v>25</v>
      </c>
      <c r="C15" s="6" t="s">
        <v>26</v>
      </c>
      <c r="D15" s="5" t="s">
        <v>20</v>
      </c>
      <c r="E15" s="10">
        <v>35580126.100000001</v>
      </c>
      <c r="F15" s="10">
        <v>23292817.300000001</v>
      </c>
      <c r="G15" s="10">
        <v>1053295.2</v>
      </c>
      <c r="H15" s="10">
        <v>1144275</v>
      </c>
    </row>
    <row r="16" spans="1:8" ht="30" x14ac:dyDescent="0.25">
      <c r="A16"/>
      <c r="B16" s="5" t="s">
        <v>27</v>
      </c>
      <c r="C16" s="6" t="s">
        <v>28</v>
      </c>
      <c r="D16" s="5" t="s">
        <v>20</v>
      </c>
      <c r="E16" s="10">
        <v>37382105</v>
      </c>
      <c r="F16" s="10">
        <v>25309635.170000002</v>
      </c>
      <c r="G16" s="10">
        <v>1235982.5</v>
      </c>
      <c r="H16" s="10">
        <v>1359230</v>
      </c>
    </row>
    <row r="17" spans="1:10" ht="30" x14ac:dyDescent="0.25">
      <c r="A17"/>
      <c r="B17" s="5" t="s">
        <v>29</v>
      </c>
      <c r="C17" s="6" t="s">
        <v>30</v>
      </c>
      <c r="D17" s="5" t="s">
        <v>20</v>
      </c>
      <c r="E17" s="10">
        <v>35720416.469999999</v>
      </c>
      <c r="F17" s="10">
        <v>22969205.329999998</v>
      </c>
      <c r="G17" s="10">
        <v>1678422.5</v>
      </c>
      <c r="H17" s="10">
        <v>1786712.5</v>
      </c>
    </row>
    <row r="18" spans="1:10" ht="30" x14ac:dyDescent="0.25">
      <c r="A18"/>
      <c r="B18" s="5" t="s">
        <v>31</v>
      </c>
      <c r="C18" s="6" t="s">
        <v>32</v>
      </c>
      <c r="D18" s="5" t="s">
        <v>20</v>
      </c>
      <c r="E18" s="10">
        <v>158635574.58000001</v>
      </c>
      <c r="F18" s="10">
        <v>53586141.399999999</v>
      </c>
      <c r="G18" s="10">
        <v>1776520.5</v>
      </c>
      <c r="H18" s="10">
        <v>1894165</v>
      </c>
    </row>
    <row r="19" spans="1:10" ht="30" x14ac:dyDescent="0.25">
      <c r="A19"/>
      <c r="B19" s="5" t="s">
        <v>33</v>
      </c>
      <c r="C19" s="6" t="s">
        <v>34</v>
      </c>
      <c r="D19" s="5" t="s">
        <v>20</v>
      </c>
      <c r="E19" s="10">
        <v>74276512.079999998</v>
      </c>
      <c r="F19" s="10">
        <v>52256976.57</v>
      </c>
      <c r="G19" s="10">
        <v>3137414</v>
      </c>
      <c r="H19" s="10">
        <v>3354552.5</v>
      </c>
    </row>
    <row r="20" spans="1:10" ht="30" x14ac:dyDescent="0.25">
      <c r="A20"/>
      <c r="B20" s="5" t="s">
        <v>35</v>
      </c>
      <c r="C20" s="6" t="s">
        <v>36</v>
      </c>
      <c r="D20" s="5" t="s">
        <v>20</v>
      </c>
      <c r="E20" s="10">
        <v>31950568.949999999</v>
      </c>
      <c r="F20" s="10">
        <v>21496033.25</v>
      </c>
      <c r="G20" s="10">
        <v>1134293.75</v>
      </c>
      <c r="H20" s="10">
        <v>1203042.5</v>
      </c>
    </row>
    <row r="21" spans="1:10" ht="30" x14ac:dyDescent="0.25">
      <c r="A21"/>
      <c r="B21" s="5" t="s">
        <v>37</v>
      </c>
      <c r="C21" s="6" t="s">
        <v>38</v>
      </c>
      <c r="D21" s="5" t="s">
        <v>20</v>
      </c>
      <c r="E21" s="10">
        <v>26979662.77</v>
      </c>
      <c r="F21" s="10">
        <v>14844913.890000001</v>
      </c>
      <c r="G21" s="10">
        <v>1041898.5</v>
      </c>
      <c r="H21" s="10">
        <v>1058072.5</v>
      </c>
    </row>
    <row r="22" spans="1:10" ht="30" x14ac:dyDescent="0.25">
      <c r="A22"/>
      <c r="B22" s="5" t="s">
        <v>39</v>
      </c>
      <c r="C22" s="6" t="s">
        <v>40</v>
      </c>
      <c r="D22" s="5" t="s">
        <v>20</v>
      </c>
      <c r="E22" s="10">
        <v>19619153.690000001</v>
      </c>
      <c r="F22" s="10">
        <v>13243044.300000001</v>
      </c>
      <c r="G22" s="10">
        <v>457347.5</v>
      </c>
      <c r="H22" s="10">
        <v>518827.5</v>
      </c>
    </row>
    <row r="23" spans="1:10" ht="30" x14ac:dyDescent="0.25">
      <c r="A23"/>
      <c r="B23" s="5" t="s">
        <v>41</v>
      </c>
      <c r="C23" s="6" t="s">
        <v>42</v>
      </c>
      <c r="D23" s="5" t="s">
        <v>20</v>
      </c>
      <c r="E23" s="10">
        <v>21555264.399999999</v>
      </c>
      <c r="F23" s="10">
        <v>11956871.609999999</v>
      </c>
      <c r="G23" s="10">
        <v>387322.5</v>
      </c>
      <c r="H23" s="10">
        <v>420080</v>
      </c>
    </row>
    <row r="24" spans="1:10" ht="30" x14ac:dyDescent="0.25">
      <c r="A24"/>
      <c r="B24" s="5" t="s">
        <v>43</v>
      </c>
      <c r="C24" s="6" t="s">
        <v>44</v>
      </c>
      <c r="D24" s="5" t="s">
        <v>20</v>
      </c>
      <c r="E24" s="10">
        <v>14356677.800000001</v>
      </c>
      <c r="F24" s="10">
        <v>9656577.3599999994</v>
      </c>
      <c r="G24" s="10">
        <v>352220</v>
      </c>
      <c r="H24" s="10">
        <v>380325</v>
      </c>
    </row>
    <row r="25" spans="1:10" ht="30" x14ac:dyDescent="0.25">
      <c r="A25"/>
      <c r="B25" s="5" t="s">
        <v>45</v>
      </c>
      <c r="C25" s="6" t="s">
        <v>46</v>
      </c>
      <c r="D25" s="5" t="s">
        <v>20</v>
      </c>
      <c r="E25" s="10">
        <v>20879263.07</v>
      </c>
      <c r="F25" s="10">
        <v>14777273.85</v>
      </c>
      <c r="G25" s="10">
        <v>289297.5</v>
      </c>
      <c r="H25" s="10">
        <v>309552.5</v>
      </c>
    </row>
    <row r="26" spans="1:10" ht="30" x14ac:dyDescent="0.25">
      <c r="A26"/>
      <c r="B26" s="5" t="s">
        <v>47</v>
      </c>
      <c r="C26" s="6" t="s">
        <v>48</v>
      </c>
      <c r="D26" s="5" t="s">
        <v>20</v>
      </c>
      <c r="E26" s="10">
        <v>48958396.369999997</v>
      </c>
      <c r="F26" s="10">
        <v>39935349.369999997</v>
      </c>
      <c r="G26" s="10">
        <v>1511861</v>
      </c>
      <c r="H26" s="10">
        <v>1495752.5</v>
      </c>
    </row>
    <row r="27" spans="1:10" ht="30" x14ac:dyDescent="0.25">
      <c r="A27"/>
      <c r="B27" s="5" t="s">
        <v>49</v>
      </c>
      <c r="C27" s="6" t="s">
        <v>50</v>
      </c>
      <c r="D27" s="5" t="s">
        <v>20</v>
      </c>
      <c r="E27" s="10">
        <v>56356943.109999999</v>
      </c>
      <c r="F27" s="10">
        <v>41163314.829999998</v>
      </c>
      <c r="G27" s="10">
        <v>2347803</v>
      </c>
      <c r="H27" s="10">
        <v>2419055</v>
      </c>
    </row>
    <row r="28" spans="1:10" ht="30" x14ac:dyDescent="0.25">
      <c r="A28"/>
      <c r="B28" s="5" t="s">
        <v>51</v>
      </c>
      <c r="C28" s="6" t="s">
        <v>52</v>
      </c>
      <c r="D28" s="5" t="s">
        <v>20</v>
      </c>
      <c r="E28" s="10">
        <v>99277869.890000001</v>
      </c>
      <c r="F28" s="10">
        <v>73865602.5</v>
      </c>
      <c r="G28" s="10">
        <v>3833873.4</v>
      </c>
      <c r="H28" s="10">
        <v>3899520.65</v>
      </c>
    </row>
    <row r="29" spans="1:10" ht="30" x14ac:dyDescent="0.25">
      <c r="A29"/>
      <c r="B29" s="5" t="s">
        <v>53</v>
      </c>
      <c r="C29" s="6" t="s">
        <v>54</v>
      </c>
      <c r="D29" s="5" t="s">
        <v>20</v>
      </c>
      <c r="E29" s="10">
        <v>6067623.25</v>
      </c>
      <c r="F29" s="10">
        <v>1828689.55</v>
      </c>
      <c r="G29" s="10">
        <v>55702.5</v>
      </c>
      <c r="H29" s="10">
        <v>63890</v>
      </c>
    </row>
    <row r="30" spans="1:10" ht="30" x14ac:dyDescent="0.25">
      <c r="A30"/>
      <c r="B30" s="5" t="s">
        <v>55</v>
      </c>
      <c r="C30" s="6" t="s">
        <v>56</v>
      </c>
      <c r="D30" s="5" t="s">
        <v>20</v>
      </c>
      <c r="E30" s="10">
        <v>28531248.370000001</v>
      </c>
      <c r="F30" s="10">
        <v>18054978.460000001</v>
      </c>
      <c r="G30" s="10">
        <v>430443</v>
      </c>
      <c r="H30" s="10">
        <v>477070</v>
      </c>
      <c r="I30" s="11">
        <f>SUM(G10:G30)</f>
        <v>127123469.58000001</v>
      </c>
      <c r="J30" s="11">
        <f>SUM(H10:H30)</f>
        <v>128536768.93000001</v>
      </c>
    </row>
    <row r="31" spans="1:10" ht="60" x14ac:dyDescent="0.25">
      <c r="A31"/>
      <c r="B31" s="5" t="s">
        <v>57</v>
      </c>
      <c r="C31" s="6" t="s">
        <v>58</v>
      </c>
      <c r="D31" s="5" t="s">
        <v>20</v>
      </c>
      <c r="E31" s="10">
        <v>37566150.950000003</v>
      </c>
      <c r="F31" s="10">
        <v>26131539.5</v>
      </c>
      <c r="G31" s="4" t="s">
        <v>12</v>
      </c>
      <c r="H31" s="4" t="s">
        <v>12</v>
      </c>
    </row>
    <row r="32" spans="1:10" ht="60" x14ac:dyDescent="0.25">
      <c r="A32"/>
      <c r="B32" s="5" t="s">
        <v>59</v>
      </c>
      <c r="C32" s="6" t="s">
        <v>60</v>
      </c>
      <c r="D32" s="5" t="s">
        <v>20</v>
      </c>
      <c r="E32" s="10">
        <v>50940872.219999999</v>
      </c>
      <c r="F32" s="10">
        <v>31224484.030000001</v>
      </c>
      <c r="G32" s="4" t="s">
        <v>12</v>
      </c>
      <c r="H32" s="4" t="s">
        <v>12</v>
      </c>
    </row>
    <row r="33" spans="1:9" ht="60" x14ac:dyDescent="0.25">
      <c r="A33"/>
      <c r="B33" s="5" t="s">
        <v>61</v>
      </c>
      <c r="C33" s="6" t="s">
        <v>62</v>
      </c>
      <c r="D33" s="5" t="s">
        <v>20</v>
      </c>
      <c r="E33" s="10">
        <v>0</v>
      </c>
      <c r="F33" s="10">
        <v>0</v>
      </c>
      <c r="G33" s="4" t="s">
        <v>12</v>
      </c>
      <c r="H33" s="4" t="s">
        <v>12</v>
      </c>
    </row>
    <row r="34" spans="1:9" ht="60" x14ac:dyDescent="0.25">
      <c r="A34"/>
      <c r="B34" s="5" t="s">
        <v>63</v>
      </c>
      <c r="C34" s="6">
        <v>5105030347</v>
      </c>
      <c r="D34" s="5" t="s">
        <v>20</v>
      </c>
      <c r="E34" s="10">
        <v>39586364.350000001</v>
      </c>
      <c r="F34" s="10">
        <v>35508700.770000003</v>
      </c>
      <c r="G34" s="4" t="s">
        <v>12</v>
      </c>
      <c r="H34" s="4" t="s">
        <v>12</v>
      </c>
    </row>
    <row r="35" spans="1:9" ht="60" x14ac:dyDescent="0.25">
      <c r="A35"/>
      <c r="B35" s="5" t="s">
        <v>64</v>
      </c>
      <c r="C35" s="6" t="s">
        <v>65</v>
      </c>
      <c r="D35" s="5" t="s">
        <v>20</v>
      </c>
      <c r="E35" s="10">
        <v>199183325.19</v>
      </c>
      <c r="F35" s="10">
        <v>141726230.68000001</v>
      </c>
      <c r="G35" s="4" t="s">
        <v>12</v>
      </c>
      <c r="H35" s="4" t="s">
        <v>12</v>
      </c>
    </row>
    <row r="36" spans="1:9" ht="60" x14ac:dyDescent="0.25">
      <c r="A36"/>
      <c r="B36" s="5" t="s">
        <v>66</v>
      </c>
      <c r="C36" s="6">
        <v>5105030548</v>
      </c>
      <c r="D36" s="5" t="s">
        <v>20</v>
      </c>
      <c r="E36" s="10">
        <v>11965175.09</v>
      </c>
      <c r="F36" s="10">
        <v>10767780.720000001</v>
      </c>
      <c r="G36" s="4" t="s">
        <v>12</v>
      </c>
      <c r="H36" s="4" t="s">
        <v>12</v>
      </c>
    </row>
    <row r="37" spans="1:9" ht="60" x14ac:dyDescent="0.25">
      <c r="A37"/>
      <c r="B37" s="5" t="s">
        <v>67</v>
      </c>
      <c r="C37" s="6" t="s">
        <v>68</v>
      </c>
      <c r="D37" s="5" t="s">
        <v>20</v>
      </c>
      <c r="E37" s="10">
        <v>28159655.57</v>
      </c>
      <c r="F37" s="10">
        <v>14285031.859999999</v>
      </c>
      <c r="G37" s="4" t="s">
        <v>12</v>
      </c>
      <c r="H37" s="4" t="s">
        <v>12</v>
      </c>
    </row>
    <row r="38" spans="1:9" ht="60" x14ac:dyDescent="0.25">
      <c r="A38"/>
      <c r="B38" s="5" t="s">
        <v>69</v>
      </c>
      <c r="C38" s="6" t="s">
        <v>70</v>
      </c>
      <c r="D38" s="5" t="s">
        <v>20</v>
      </c>
      <c r="E38" s="10">
        <v>53355634.210000001</v>
      </c>
      <c r="F38" s="10">
        <v>36458383.880000003</v>
      </c>
      <c r="G38" s="4" t="s">
        <v>12</v>
      </c>
      <c r="H38" s="4" t="s">
        <v>12</v>
      </c>
    </row>
    <row r="39" spans="1:9" ht="60" x14ac:dyDescent="0.25">
      <c r="A39"/>
      <c r="B39" s="5" t="s">
        <v>71</v>
      </c>
      <c r="C39" s="6">
        <v>5105030523</v>
      </c>
      <c r="D39" s="5" t="s">
        <v>20</v>
      </c>
      <c r="E39" s="10">
        <v>70274657.140000001</v>
      </c>
      <c r="F39" s="10">
        <v>55899103.729999997</v>
      </c>
      <c r="G39" s="4" t="s">
        <v>12</v>
      </c>
      <c r="H39" s="4" t="s">
        <v>12</v>
      </c>
    </row>
    <row r="40" spans="1:9" ht="60" x14ac:dyDescent="0.25">
      <c r="A40"/>
      <c r="B40" s="5" t="s">
        <v>72</v>
      </c>
      <c r="C40" s="6">
        <v>5105030097</v>
      </c>
      <c r="D40" s="5" t="s">
        <v>20</v>
      </c>
      <c r="E40" s="10">
        <v>168122186.18000001</v>
      </c>
      <c r="F40" s="10">
        <v>117419485.8</v>
      </c>
      <c r="G40" s="4" t="s">
        <v>12</v>
      </c>
      <c r="H40" s="4" t="s">
        <v>12</v>
      </c>
    </row>
    <row r="41" spans="1:9" ht="60" x14ac:dyDescent="0.25">
      <c r="A41"/>
      <c r="B41" s="5" t="s">
        <v>73</v>
      </c>
      <c r="C41" s="6">
        <v>5105030080</v>
      </c>
      <c r="D41" s="5" t="s">
        <v>20</v>
      </c>
      <c r="E41" s="10">
        <v>42675689.149999999</v>
      </c>
      <c r="F41" s="10">
        <v>84133771.069999993</v>
      </c>
      <c r="G41" s="4" t="s">
        <v>12</v>
      </c>
      <c r="H41" s="4" t="s">
        <v>12</v>
      </c>
    </row>
    <row r="42" spans="1:9" ht="60" x14ac:dyDescent="0.25">
      <c r="A42"/>
      <c r="B42" s="5" t="s">
        <v>74</v>
      </c>
      <c r="C42" s="6">
        <v>5105030604</v>
      </c>
      <c r="D42" s="5" t="s">
        <v>20</v>
      </c>
      <c r="E42" s="10">
        <v>62569767.539999999</v>
      </c>
      <c r="F42" s="10">
        <v>47069249.520000003</v>
      </c>
      <c r="G42" s="4" t="s">
        <v>12</v>
      </c>
      <c r="H42" s="4" t="s">
        <v>12</v>
      </c>
    </row>
    <row r="43" spans="1:9" ht="30" x14ac:dyDescent="0.25">
      <c r="A43"/>
      <c r="B43" s="5" t="s">
        <v>75</v>
      </c>
      <c r="C43" s="6">
        <v>5105031252</v>
      </c>
      <c r="D43" s="5" t="s">
        <v>20</v>
      </c>
      <c r="E43" s="10">
        <v>27674204.309999999</v>
      </c>
      <c r="F43" s="10">
        <v>18604334.760000002</v>
      </c>
      <c r="G43" s="10">
        <v>155135</v>
      </c>
      <c r="H43" s="10">
        <v>154980</v>
      </c>
    </row>
    <row r="44" spans="1:9" ht="30" x14ac:dyDescent="0.25">
      <c r="A44"/>
      <c r="B44" s="5" t="s">
        <v>76</v>
      </c>
      <c r="C44" s="6">
        <v>5105030481</v>
      </c>
      <c r="D44" s="5" t="s">
        <v>20</v>
      </c>
      <c r="E44" s="10">
        <v>37004973.890000001</v>
      </c>
      <c r="F44" s="10">
        <v>15542349.08</v>
      </c>
      <c r="G44" s="10">
        <v>92340</v>
      </c>
      <c r="H44" s="10">
        <v>90050</v>
      </c>
      <c r="I44" s="11">
        <f>SUM(G43:G44)</f>
        <v>247475</v>
      </c>
    </row>
    <row r="45" spans="1:9" ht="60" x14ac:dyDescent="0.25">
      <c r="A45"/>
      <c r="B45" s="5" t="s">
        <v>77</v>
      </c>
      <c r="C45" s="6">
        <v>5105030770</v>
      </c>
      <c r="D45" s="5" t="s">
        <v>20</v>
      </c>
      <c r="E45" s="10">
        <v>28723610.98</v>
      </c>
      <c r="F45" s="10">
        <v>20191551.899999999</v>
      </c>
      <c r="G45" s="4" t="s">
        <v>12</v>
      </c>
      <c r="H45" s="4" t="s">
        <v>12</v>
      </c>
    </row>
    <row r="46" spans="1:9" ht="60" x14ac:dyDescent="0.25">
      <c r="A46"/>
      <c r="B46" s="5" t="s">
        <v>78</v>
      </c>
      <c r="C46" s="6">
        <v>5105032601</v>
      </c>
      <c r="D46" s="5" t="s">
        <v>20</v>
      </c>
      <c r="E46" s="10">
        <v>6604729.6900000004</v>
      </c>
      <c r="F46" s="10">
        <v>4117182.03</v>
      </c>
      <c r="G46" s="4" t="s">
        <v>12</v>
      </c>
      <c r="H46" s="4" t="s">
        <v>12</v>
      </c>
    </row>
    <row r="47" spans="1:9" ht="30" x14ac:dyDescent="0.25">
      <c r="A47"/>
      <c r="B47" s="5" t="s">
        <v>79</v>
      </c>
      <c r="C47" s="6">
        <v>5105030121</v>
      </c>
      <c r="D47" s="5" t="s">
        <v>80</v>
      </c>
      <c r="E47" s="10">
        <v>137650505.13999999</v>
      </c>
      <c r="F47" s="10">
        <v>89945699.590000004</v>
      </c>
      <c r="G47" s="10">
        <v>7292745.6200000001</v>
      </c>
      <c r="H47" s="10">
        <v>7294333.4199999999</v>
      </c>
    </row>
    <row r="48" spans="1:9" ht="30" x14ac:dyDescent="0.25">
      <c r="A48"/>
      <c r="B48" s="5" t="s">
        <v>81</v>
      </c>
      <c r="C48" s="6">
        <v>5105030202</v>
      </c>
      <c r="D48" s="5" t="s">
        <v>20</v>
      </c>
      <c r="E48" s="10">
        <v>24446583.050000001</v>
      </c>
      <c r="F48" s="10">
        <v>17655989.960000001</v>
      </c>
      <c r="G48" s="10">
        <v>612917.23</v>
      </c>
      <c r="H48" s="10">
        <v>612917.23</v>
      </c>
    </row>
    <row r="49" spans="1:202" ht="30" x14ac:dyDescent="0.25">
      <c r="A49"/>
      <c r="B49" s="5" t="s">
        <v>82</v>
      </c>
      <c r="C49" s="6">
        <v>5105030058</v>
      </c>
      <c r="D49" s="5" t="s">
        <v>20</v>
      </c>
      <c r="E49" s="10">
        <v>31481700.969999999</v>
      </c>
      <c r="F49" s="10">
        <v>24839312.699999999</v>
      </c>
      <c r="G49" s="10">
        <v>447027.5</v>
      </c>
      <c r="H49" s="10">
        <v>446166.2</v>
      </c>
    </row>
    <row r="50" spans="1:202" ht="30" x14ac:dyDescent="0.25">
      <c r="A50"/>
      <c r="B50" s="5" t="s">
        <v>83</v>
      </c>
      <c r="C50" s="6" t="s">
        <v>84</v>
      </c>
      <c r="D50" s="5" t="s">
        <v>80</v>
      </c>
      <c r="E50" s="10">
        <v>57257414.539999999</v>
      </c>
      <c r="F50" s="10">
        <v>54738678.57</v>
      </c>
      <c r="G50" s="10">
        <v>972100</v>
      </c>
      <c r="H50" s="10">
        <v>993100</v>
      </c>
      <c r="I50" s="11">
        <f>SUM(G47:G50)</f>
        <v>9324790.3499999996</v>
      </c>
      <c r="J50" s="11">
        <f>SUM(H47:H50)</f>
        <v>9346516.8500000015</v>
      </c>
    </row>
    <row r="51" spans="1:202" ht="60" x14ac:dyDescent="0.25">
      <c r="A51"/>
      <c r="B51" s="5" t="s">
        <v>85</v>
      </c>
      <c r="C51" s="6" t="s">
        <v>86</v>
      </c>
      <c r="D51" s="5" t="s">
        <v>20</v>
      </c>
      <c r="E51" s="10">
        <v>10702419.77</v>
      </c>
      <c r="F51" s="10">
        <v>8608166.8000000007</v>
      </c>
      <c r="G51" s="4" t="s">
        <v>12</v>
      </c>
      <c r="H51" s="4" t="s">
        <v>12</v>
      </c>
    </row>
    <row r="52" spans="1:202" ht="60" x14ac:dyDescent="0.25">
      <c r="A52"/>
      <c r="B52" s="5" t="s">
        <v>87</v>
      </c>
      <c r="C52" s="6" t="s">
        <v>88</v>
      </c>
      <c r="D52" s="5" t="s">
        <v>20</v>
      </c>
      <c r="E52" s="10">
        <v>6051695.9299999997</v>
      </c>
      <c r="F52" s="10">
        <v>4883934</v>
      </c>
      <c r="G52" s="4" t="s">
        <v>12</v>
      </c>
      <c r="H52" s="4" t="s">
        <v>12</v>
      </c>
    </row>
    <row r="53" spans="1:202" ht="60" x14ac:dyDescent="0.25">
      <c r="A53"/>
      <c r="B53" s="5" t="s">
        <v>89</v>
      </c>
      <c r="C53" s="6" t="s">
        <v>90</v>
      </c>
      <c r="D53" s="5" t="s">
        <v>20</v>
      </c>
      <c r="E53" s="10">
        <v>76856901.319999993</v>
      </c>
      <c r="F53" s="10">
        <v>30373994.66</v>
      </c>
      <c r="G53" s="4" t="s">
        <v>12</v>
      </c>
      <c r="H53" s="4" t="s">
        <v>12</v>
      </c>
    </row>
    <row r="54" spans="1:202" ht="60" x14ac:dyDescent="0.25">
      <c r="A54"/>
      <c r="B54" s="5" t="s">
        <v>91</v>
      </c>
      <c r="C54" s="6" t="s">
        <v>92</v>
      </c>
      <c r="D54" s="5" t="s">
        <v>20</v>
      </c>
      <c r="E54" s="10">
        <v>4339871.2699999996</v>
      </c>
      <c r="F54" s="10">
        <v>3034562</v>
      </c>
      <c r="G54" s="4" t="s">
        <v>12</v>
      </c>
      <c r="H54" s="4" t="s">
        <v>12</v>
      </c>
    </row>
    <row r="55" spans="1:202" ht="60" x14ac:dyDescent="0.25">
      <c r="A55"/>
      <c r="B55" s="5" t="s">
        <v>93</v>
      </c>
      <c r="C55" s="6" t="s">
        <v>94</v>
      </c>
      <c r="D55" s="5" t="s">
        <v>20</v>
      </c>
      <c r="E55" s="10">
        <v>13348871.300000001</v>
      </c>
      <c r="F55" s="10">
        <v>8875847</v>
      </c>
      <c r="G55" s="4" t="s">
        <v>12</v>
      </c>
      <c r="H55" s="4" t="s">
        <v>12</v>
      </c>
    </row>
    <row r="56" spans="1:202" ht="60" x14ac:dyDescent="0.25">
      <c r="A56"/>
      <c r="B56" s="5" t="s">
        <v>95</v>
      </c>
      <c r="C56" s="6" t="s">
        <v>96</v>
      </c>
      <c r="D56" s="5" t="s">
        <v>20</v>
      </c>
      <c r="E56" s="10">
        <v>19941033.670000002</v>
      </c>
      <c r="F56" s="10">
        <v>14409475</v>
      </c>
      <c r="G56" s="4" t="s">
        <v>12</v>
      </c>
      <c r="H56" s="4" t="s">
        <v>12</v>
      </c>
    </row>
    <row r="57" spans="1:202" ht="60" x14ac:dyDescent="0.25">
      <c r="A57"/>
      <c r="B57" s="5" t="s">
        <v>97</v>
      </c>
      <c r="C57" s="6" t="s">
        <v>98</v>
      </c>
      <c r="D57" s="5" t="s">
        <v>20</v>
      </c>
      <c r="E57" s="10">
        <v>3463050.53</v>
      </c>
      <c r="F57" s="10">
        <v>3051804.77</v>
      </c>
      <c r="G57" s="4" t="s">
        <v>12</v>
      </c>
      <c r="H57" s="4" t="s">
        <v>12</v>
      </c>
    </row>
    <row r="58" spans="1:202" ht="60" x14ac:dyDescent="0.25">
      <c r="A58"/>
      <c r="B58" s="5" t="s">
        <v>99</v>
      </c>
      <c r="C58" s="6" t="s">
        <v>100</v>
      </c>
      <c r="D58" s="5" t="s">
        <v>20</v>
      </c>
      <c r="E58" s="10">
        <v>9234764.8699999992</v>
      </c>
      <c r="F58" s="10">
        <v>5267575.88</v>
      </c>
      <c r="G58" s="4" t="s">
        <v>12</v>
      </c>
      <c r="H58" s="4" t="s">
        <v>12</v>
      </c>
    </row>
    <row r="59" spans="1:202" ht="60" x14ac:dyDescent="0.25">
      <c r="A59"/>
      <c r="B59" s="5" t="s">
        <v>101</v>
      </c>
      <c r="C59" s="6" t="s">
        <v>102</v>
      </c>
      <c r="D59" s="5" t="s">
        <v>20</v>
      </c>
      <c r="E59" s="10">
        <v>1689763.78</v>
      </c>
      <c r="F59" s="10">
        <v>0</v>
      </c>
      <c r="G59" s="4" t="s">
        <v>12</v>
      </c>
      <c r="H59" s="4" t="s">
        <v>12</v>
      </c>
    </row>
    <row r="60" spans="1:202" ht="30" x14ac:dyDescent="0.25">
      <c r="A60"/>
      <c r="B60" s="5" t="s">
        <v>103</v>
      </c>
      <c r="C60" s="6" t="s">
        <v>104</v>
      </c>
      <c r="D60" s="5" t="s">
        <v>20</v>
      </c>
      <c r="E60" s="10">
        <v>53807503.07</v>
      </c>
      <c r="F60" s="10">
        <v>64441959.109999999</v>
      </c>
      <c r="G60" s="10">
        <v>13681</v>
      </c>
      <c r="H60" s="10">
        <v>13681</v>
      </c>
    </row>
    <row r="61" spans="1:202" ht="60" x14ac:dyDescent="0.25">
      <c r="A61"/>
      <c r="B61" s="13" t="s">
        <v>105</v>
      </c>
      <c r="C61" s="13" t="s">
        <v>106</v>
      </c>
      <c r="D61" s="13" t="s">
        <v>20</v>
      </c>
      <c r="E61" s="14">
        <v>8087955</v>
      </c>
      <c r="F61" s="14">
        <v>2403829.42</v>
      </c>
      <c r="G61" s="15" t="s">
        <v>12</v>
      </c>
      <c r="H61" s="15" t="s">
        <v>12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</row>
    <row r="62" spans="1:202" s="12" customFormat="1" ht="60" x14ac:dyDescent="0.25">
      <c r="A62"/>
      <c r="B62" s="13" t="s">
        <v>107</v>
      </c>
      <c r="C62" s="13">
        <v>5105032425</v>
      </c>
      <c r="D62" s="13" t="s">
        <v>20</v>
      </c>
      <c r="E62" s="14">
        <v>93492269.310000002</v>
      </c>
      <c r="F62" s="14">
        <v>68432300</v>
      </c>
      <c r="G62" s="15" t="s">
        <v>12</v>
      </c>
      <c r="H62" s="15" t="s">
        <v>12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</row>
    <row r="63" spans="1:202" s="12" customFormat="1" ht="60" x14ac:dyDescent="0.25">
      <c r="A63"/>
      <c r="B63" s="13" t="s">
        <v>108</v>
      </c>
      <c r="C63" s="13">
        <v>5105032640</v>
      </c>
      <c r="D63" s="13" t="s">
        <v>109</v>
      </c>
      <c r="E63" s="14">
        <v>12899374.779999999</v>
      </c>
      <c r="F63" s="14">
        <v>15103790.779999999</v>
      </c>
      <c r="G63" s="15" t="s">
        <v>12</v>
      </c>
      <c r="H63" s="15" t="s">
        <v>12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</row>
    <row r="64" spans="1:202" s="12" customFormat="1" ht="60" x14ac:dyDescent="0.25">
      <c r="A64"/>
      <c r="B64" s="13" t="s">
        <v>110</v>
      </c>
      <c r="C64" s="13" t="s">
        <v>111</v>
      </c>
      <c r="D64" s="13" t="s">
        <v>20</v>
      </c>
      <c r="E64" s="14">
        <v>11447535.609999999</v>
      </c>
      <c r="F64" s="14">
        <v>8588498.8100000005</v>
      </c>
      <c r="G64" s="15" t="s">
        <v>12</v>
      </c>
      <c r="H64" s="15" t="s">
        <v>12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</row>
    <row r="65" spans="1:202" s="12" customFormat="1" ht="60" x14ac:dyDescent="0.25">
      <c r="A65"/>
      <c r="B65" s="13" t="s">
        <v>112</v>
      </c>
      <c r="C65" s="13" t="s">
        <v>113</v>
      </c>
      <c r="D65" s="13" t="s">
        <v>109</v>
      </c>
      <c r="E65" s="14">
        <v>4479283.18</v>
      </c>
      <c r="F65" s="14">
        <v>3516179.04</v>
      </c>
      <c r="G65" s="15" t="s">
        <v>12</v>
      </c>
      <c r="H65" s="15" t="s">
        <v>12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</row>
    <row r="66" spans="1:202" s="12" customFormat="1" ht="60" x14ac:dyDescent="0.25">
      <c r="A66"/>
      <c r="B66" s="13" t="s">
        <v>120</v>
      </c>
      <c r="C66" s="13" t="s">
        <v>114</v>
      </c>
      <c r="D66" s="13" t="s">
        <v>20</v>
      </c>
      <c r="E66" s="14">
        <v>9479494.0500000007</v>
      </c>
      <c r="F66" s="14">
        <v>6360780</v>
      </c>
      <c r="G66" s="15" t="s">
        <v>12</v>
      </c>
      <c r="H66" s="15" t="s">
        <v>12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</row>
    <row r="67" spans="1:202" s="12" customFormat="1" ht="30" x14ac:dyDescent="0.25">
      <c r="A67"/>
      <c r="B67" s="13" t="s">
        <v>121</v>
      </c>
      <c r="C67" s="13" t="s">
        <v>115</v>
      </c>
      <c r="D67" s="13" t="s">
        <v>20</v>
      </c>
      <c r="E67" s="14">
        <f>3350575</f>
        <v>3350575</v>
      </c>
      <c r="F67" s="14">
        <v>2606600</v>
      </c>
      <c r="G67" s="14">
        <v>21251</v>
      </c>
      <c r="H67" s="14">
        <v>23950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</row>
    <row r="68" spans="1:202" x14ac:dyDescent="0.25"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</row>
    <row r="69" spans="1:202" x14ac:dyDescent="0.25">
      <c r="E69" s="11"/>
      <c r="F69" s="11"/>
      <c r="G69" s="11"/>
      <c r="H6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Скрябина М.И.</dc:creator>
  <cp:lastModifiedBy>oer07</cp:lastModifiedBy>
  <dcterms:created xsi:type="dcterms:W3CDTF">2020-11-09T12:32:20Z</dcterms:created>
  <dcterms:modified xsi:type="dcterms:W3CDTF">2022-11-21T20:51:33Z</dcterms:modified>
</cp:coreProperties>
</file>