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13_ncr:1_{C5EC2950-3F60-4A58-8A7A-7D9526D564B9}" xr6:coauthVersionLast="36" xr6:coauthVersionMax="36" xr10:uidLastSave="{00000000-0000-0000-0000-000000000000}"/>
  <bookViews>
    <workbookView xWindow="0" yWindow="0" windowWidth="24720" windowHeight="11325" xr2:uid="{00000000-000D-0000-FFFF-FFFF00000000}"/>
  </bookViews>
  <sheets>
    <sheet name="образование" sheetId="3" r:id="rId1"/>
    <sheet name="культура" sheetId="5" r:id="rId2"/>
    <sheet name="администрация р-на" sheetId="6" r:id="rId3"/>
    <sheet name="мониторинг" sheetId="4" state="hidden" r:id="rId4"/>
  </sheets>
  <definedNames>
    <definedName name="_xlnm._FilterDatabase" localSheetId="2" hidden="1">'администрация р-на'!$A$4:$G$38</definedName>
    <definedName name="_xlnm._FilterDatabase" localSheetId="1" hidden="1">культура!$A$4:$G$38</definedName>
    <definedName name="_xlnm._FilterDatabase" localSheetId="0" hidden="1">образование!$A$4:$G$16</definedName>
    <definedName name="_xlnm.Print_Titles" localSheetId="2">'администрация р-на'!$3:$3</definedName>
    <definedName name="_xlnm.Print_Titles" localSheetId="1">культура!$3:$3</definedName>
    <definedName name="_xlnm.Print_Titles" localSheetId="0">образование!$3:$3</definedName>
    <definedName name="_xlnm.Print_Area" localSheetId="2">'администрация р-на'!$A$1:$G$42</definedName>
    <definedName name="_xlnm.Print_Area" localSheetId="1">культура!$A$1:$G$42</definedName>
    <definedName name="_xlnm.Print_Area" localSheetId="0">образование!$A$1:$G$18</definedName>
  </definedNames>
  <calcPr calcId="191029"/>
</workbook>
</file>

<file path=xl/calcChain.xml><?xml version="1.0" encoding="utf-8"?>
<calcChain xmlns="http://schemas.openxmlformats.org/spreadsheetml/2006/main">
  <c r="F45" i="4" l="1"/>
  <c r="F43" i="4"/>
  <c r="F42" i="4"/>
  <c r="F31" i="4" l="1"/>
  <c r="F29" i="4"/>
  <c r="F28" i="4"/>
  <c r="F24" i="4"/>
  <c r="F22" i="4"/>
  <c r="F21" i="4"/>
</calcChain>
</file>

<file path=xl/sharedStrings.xml><?xml version="1.0" encoding="utf-8"?>
<sst xmlns="http://schemas.openxmlformats.org/spreadsheetml/2006/main" count="339" uniqueCount="103">
  <si>
    <t>Единица  измерения</t>
  </si>
  <si>
    <t>Наименование ГРБС</t>
  </si>
  <si>
    <t>№ п/п</t>
  </si>
  <si>
    <t>Реализация основных общеобразовательных программ начального общего образования</t>
  </si>
  <si>
    <t>человек</t>
  </si>
  <si>
    <t>003</t>
  </si>
  <si>
    <t xml:space="preserve">Реализация основных общеобразовательных программ начального общего образования  </t>
  </si>
  <si>
    <t xml:space="preserve">Реализация основных общеобразовательных программ основного общего образования </t>
  </si>
  <si>
    <t>дети</t>
  </si>
  <si>
    <t>Муниципальные  услуги</t>
  </si>
  <si>
    <t>Муниципальные  работы</t>
  </si>
  <si>
    <t>число обучающихся</t>
  </si>
  <si>
    <t>Таблица 1</t>
  </si>
  <si>
    <t>Таблица 2</t>
  </si>
  <si>
    <t>Наименование государственной услуги / показателя</t>
  </si>
  <si>
    <t>единица измерения</t>
  </si>
  <si>
    <t xml:space="preserve">Год, предшествующий отчетному </t>
  </si>
  <si>
    <t>Плановый период (прогноз)</t>
  </si>
  <si>
    <t>1.1.</t>
  </si>
  <si>
    <t>Объем услуги 1</t>
  </si>
  <si>
    <t>1.2.</t>
  </si>
  <si>
    <t>Потребность в услуге 1 - всего</t>
  </si>
  <si>
    <t>в том числе числе:</t>
  </si>
  <si>
    <t xml:space="preserve">удовлетворенная </t>
  </si>
  <si>
    <t xml:space="preserve">неудовлетворенная </t>
  </si>
  <si>
    <t>латентная</t>
  </si>
  <si>
    <t>Наименование  услуги (работы)*</t>
  </si>
  <si>
    <t>Плановые значения на 2025 год</t>
  </si>
  <si>
    <t>Т+1(2024)</t>
  </si>
  <si>
    <t>Плановые значения на 2026 год</t>
  </si>
  <si>
    <t>Текущий год 2023 год</t>
  </si>
  <si>
    <t>Т (2023)</t>
  </si>
  <si>
    <t>Т+1(2025)</t>
  </si>
  <si>
    <t>Т+3 (2026)</t>
  </si>
  <si>
    <t xml:space="preserve">Отчетный 2022 год </t>
  </si>
  <si>
    <t>Т-1 (2022)</t>
  </si>
  <si>
    <t>Т-2 (2021)</t>
  </si>
  <si>
    <t>Предоставление питания</t>
  </si>
  <si>
    <t xml:space="preserve"> Методическое обеспечение образовательной деятельности</t>
  </si>
  <si>
    <t xml:space="preserve">Реализация основных общеобразовательных программ дошкольного образования     </t>
  </si>
  <si>
    <t xml:space="preserve">Реализация основных общеобразовательных программ среднего общего образования </t>
  </si>
  <si>
    <t xml:space="preserve">Присмотр и уход  </t>
  </si>
  <si>
    <t xml:space="preserve">Реализация дополнительных общеобразовательных общеразвивающих программ (образование)  </t>
  </si>
  <si>
    <t>человеко/часы</t>
  </si>
  <si>
    <t xml:space="preserve">кол-во мероприятий </t>
  </si>
  <si>
    <t>Реализация основных общеобразовательных программ дошкольного образования</t>
  </si>
  <si>
    <t>количество обучающихся</t>
  </si>
  <si>
    <t>2.1.</t>
  </si>
  <si>
    <t>2.2.</t>
  </si>
  <si>
    <t>Реализация основных общеобразовательных программ основного общего образования</t>
  </si>
  <si>
    <t>3.1.</t>
  </si>
  <si>
    <t>3.2.</t>
  </si>
  <si>
    <t>Реализация основных общеобразовательных программ среднего общего образования</t>
  </si>
  <si>
    <t>4.1.</t>
  </si>
  <si>
    <t>4.2.</t>
  </si>
  <si>
    <t>5.1.</t>
  </si>
  <si>
    <t>5.2.</t>
  </si>
  <si>
    <t>7.1.</t>
  </si>
  <si>
    <t>7.2.</t>
  </si>
  <si>
    <t>8.1.</t>
  </si>
  <si>
    <t>8.2.</t>
  </si>
  <si>
    <t>Информация о результатах мониторинга и прогноза потребности в предоставлении муниципальных услуг, оказываемых находящимися в ведении Управления образования Кольского района муниципальными учреждениями в качестве основных видов деятельности</t>
  </si>
  <si>
    <t>и т. д.</t>
  </si>
  <si>
    <t>единица</t>
  </si>
  <si>
    <t>Формирование, учет, изучение, обеспечение физического сохранения и безопасности фондов библиотеки</t>
  </si>
  <si>
    <t>004</t>
  </si>
  <si>
    <t>Библиографическая обработка документов и создание каталогов</t>
  </si>
  <si>
    <t>количество клубных формирований (единица)</t>
  </si>
  <si>
    <t>Организация деятельности клубных формирований и формирований самодеятельного народного творчества</t>
  </si>
  <si>
    <t>количество проведенных мероприятий (штука)</t>
  </si>
  <si>
    <t xml:space="preserve">Организация  мероприятий </t>
  </si>
  <si>
    <t>количество образовательных учреждений,охваченных обслуживанием</t>
  </si>
  <si>
    <t>Предоставление консультационных и методических услуг</t>
  </si>
  <si>
    <t xml:space="preserve">Организация питания  обучающихся   </t>
  </si>
  <si>
    <t>объем тиража(штука)</t>
  </si>
  <si>
    <t>Осуществление издательской деятельности</t>
  </si>
  <si>
    <t>002</t>
  </si>
  <si>
    <t>количество пользователей отчетов</t>
  </si>
  <si>
    <t>Формирование бюджетной отчетности для главного распорядителя, распорядителя бюджетных средств, уполномоченного на формирование сводных и консолидированных форм отчетности</t>
  </si>
  <si>
    <t>Формирование бюджетной отчетности для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</t>
  </si>
  <si>
    <t>Формирование финансовой (бухгалтерской) отчетности бюджетных и автономных учреждений</t>
  </si>
  <si>
    <t>Ведение бюджетного учета формирование регистров органами власти</t>
  </si>
  <si>
    <t>Ведение бухгалтерского учета автономными учреждениями, формирование регистров бухгалтерского учета</t>
  </si>
  <si>
    <t>Ведение бухгалтерского учета бюджетными учреждениями, формирование регистров бухгалтерского учета</t>
  </si>
  <si>
    <t xml:space="preserve">Защита  населения и территорий от чрезвычайных ситуаций природного и техногенного характера (за исключением обеспечения  безопасности на водных объектах) </t>
  </si>
  <si>
    <t>дело</t>
  </si>
  <si>
    <t>Обеспечение сохранности и учет архивных документов</t>
  </si>
  <si>
    <t>Комплектование архивными документами</t>
  </si>
  <si>
    <t>и т.д.</t>
  </si>
  <si>
    <t>количество посещений</t>
  </si>
  <si>
    <t>Библиотечное, библиографическое и информационное обслуживание пользователей библиотеки</t>
  </si>
  <si>
    <t>учащиеся</t>
  </si>
  <si>
    <t>Реализация дополнительных общеобразовательных общеразвивающих программ</t>
  </si>
  <si>
    <t>Реализация дополнительных  общеобразовательных предпрофессиональных программ (культура)</t>
  </si>
  <si>
    <t xml:space="preserve">Организация отдыха детей и молодежи  </t>
  </si>
  <si>
    <t>Организация предоставления государственных и муниципальных услуг в многофункциональных центрах предоставления  государственных и муниципальных услуг</t>
  </si>
  <si>
    <t>количество исполненных запросов</t>
  </si>
  <si>
    <t>Оказание информационных услуг на основе архивных документов</t>
  </si>
  <si>
    <t>Организация мероприятий</t>
  </si>
  <si>
    <t xml:space="preserve">Сведения об объемах оказания муниципальных  услуг (выполнение работ)  муниципальными учреждениями, находящимися в ведении Управления образования администрации  Кольского района в части количественных показателей на 2025 год и на плановый период 2026 и 2027 годов </t>
  </si>
  <si>
    <t>Плановые значения на 2027 год</t>
  </si>
  <si>
    <t xml:space="preserve">Сведения об объемах оказания муниципальных  услуг (выполнение работ)  муниципальными учреждениями, находящимися в ведении администрации  Кольского района в части количественных показателей на 2025 год и на плановый период 2026 и 2027 годов </t>
  </si>
  <si>
    <t xml:space="preserve">Сведения об объемах оказания муниципальных  услуг (выполнение работ)  муниципальными учреждениями, находящимися в ведении отдела культуры администрации  Кольского района в части количественных показателей на 2025 год и на плановый период 2026 и 2027 годов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</si>
</sst>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_-* #,##0_р_._-;\-* #,##0_р_._-;_-* &quot;-&quot;??_р_._-;_-@_-"/>
    <numFmt numFmtId="166" formatCode="_-* #,##0.0_р_._-;\-* #,##0.0_р_._-;_-* &quot;-&quot;??_р_._-;_-@_-"/>
    <numFmt numFmtId="167" formatCode="#,##0_ ;\-#,##0\ 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sz val="11"/>
      <color theme="1"/>
      <name val="Times"/>
      <family val="1"/>
    </font>
    <font>
      <sz val="11"/>
      <color theme="3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9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6" fillId="0" borderId="0" xfId="0" applyFont="1"/>
    <xf numFmtId="0" fontId="8" fillId="0" borderId="1" xfId="0" applyFont="1" applyBorder="1"/>
    <xf numFmtId="0" fontId="9" fillId="0" borderId="0" xfId="0" applyFont="1"/>
    <xf numFmtId="0" fontId="8" fillId="0" borderId="0" xfId="0" applyFont="1" applyFill="1" applyBorder="1"/>
    <xf numFmtId="0" fontId="0" fillId="0" borderId="0" xfId="0" applyFont="1"/>
    <xf numFmtId="0" fontId="11" fillId="0" borderId="0" xfId="0" applyFont="1"/>
    <xf numFmtId="165" fontId="1" fillId="0" borderId="1" xfId="1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3" fillId="0" borderId="0" xfId="0" applyFont="1"/>
    <xf numFmtId="0" fontId="14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 shrinkToFit="1"/>
    </xf>
    <xf numFmtId="0" fontId="3" fillId="2" borderId="2" xfId="0" applyFont="1" applyFill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165" fontId="10" fillId="3" borderId="1" xfId="1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165" fontId="10" fillId="0" borderId="1" xfId="1" applyNumberFormat="1" applyFont="1" applyBorder="1" applyAlignment="1">
      <alignment horizontal="center" vertical="center"/>
    </xf>
    <xf numFmtId="165" fontId="10" fillId="0" borderId="4" xfId="1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 wrapText="1"/>
    </xf>
    <xf numFmtId="3" fontId="1" fillId="0" borderId="1" xfId="1" applyNumberFormat="1" applyFont="1" applyBorder="1" applyAlignment="1">
      <alignment horizontal="center" vertical="center"/>
    </xf>
    <xf numFmtId="3" fontId="16" fillId="0" borderId="1" xfId="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0" fillId="0" borderId="7" xfId="0" applyBorder="1"/>
    <xf numFmtId="0" fontId="12" fillId="0" borderId="1" xfId="0" applyFont="1" applyBorder="1"/>
    <xf numFmtId="3" fontId="0" fillId="0" borderId="1" xfId="0" applyNumberFormat="1" applyBorder="1" applyAlignment="1">
      <alignment horizontal="center"/>
    </xf>
    <xf numFmtId="3" fontId="17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165" fontId="16" fillId="0" borderId="1" xfId="1" applyNumberFormat="1" applyFont="1" applyBorder="1" applyAlignment="1">
      <alignment horizontal="right" vertical="center"/>
    </xf>
    <xf numFmtId="0" fontId="17" fillId="0" borderId="1" xfId="0" applyFont="1" applyBorder="1"/>
    <xf numFmtId="165" fontId="1" fillId="0" borderId="1" xfId="1" applyNumberFormat="1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166" fontId="1" fillId="3" borderId="1" xfId="1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165" fontId="11" fillId="0" borderId="1" xfId="1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165" fontId="11" fillId="3" borderId="1" xfId="1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165" fontId="1" fillId="0" borderId="4" xfId="1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top" wrapText="1" shrinkToFit="1"/>
    </xf>
    <xf numFmtId="0" fontId="1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right"/>
    </xf>
    <xf numFmtId="167" fontId="1" fillId="3" borderId="1" xfId="1" applyNumberFormat="1" applyFont="1" applyFill="1" applyBorder="1" applyAlignment="1">
      <alignment horizontal="center" vertical="center"/>
    </xf>
    <xf numFmtId="167" fontId="1" fillId="0" borderId="1" xfId="1" applyNumberFormat="1" applyFont="1" applyFill="1" applyBorder="1" applyAlignment="1">
      <alignment horizontal="center" vertical="center"/>
    </xf>
    <xf numFmtId="165" fontId="1" fillId="0" borderId="1" xfId="1" applyNumberFormat="1" applyFont="1" applyBorder="1" applyAlignment="1">
      <alignment vertical="center"/>
    </xf>
    <xf numFmtId="165" fontId="10" fillId="3" borderId="1" xfId="1" applyNumberFormat="1" applyFont="1" applyFill="1" applyBorder="1" applyAlignment="1">
      <alignment vertical="center"/>
    </xf>
    <xf numFmtId="165" fontId="10" fillId="0" borderId="1" xfId="1" applyNumberFormat="1" applyFont="1" applyBorder="1" applyAlignment="1">
      <alignment vertical="center"/>
    </xf>
    <xf numFmtId="165" fontId="10" fillId="0" borderId="4" xfId="1" applyNumberFormat="1" applyFont="1" applyBorder="1" applyAlignment="1">
      <alignment vertical="center"/>
    </xf>
    <xf numFmtId="165" fontId="1" fillId="0" borderId="1" xfId="1" applyNumberFormat="1" applyFont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top"/>
    </xf>
    <xf numFmtId="0" fontId="18" fillId="2" borderId="6" xfId="0" applyFont="1" applyFill="1" applyBorder="1" applyAlignment="1">
      <alignment horizontal="center" vertical="top"/>
    </xf>
    <xf numFmtId="0" fontId="18" fillId="2" borderId="7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0" fillId="0" borderId="8" xfId="0" applyBorder="1" applyAlignment="1"/>
    <xf numFmtId="0" fontId="0" fillId="0" borderId="3" xfId="0" applyBorder="1" applyAlignme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G16"/>
  <sheetViews>
    <sheetView tabSelected="1" topLeftCell="B10" zoomScaleNormal="100" zoomScaleSheetLayoutView="80" workbookViewId="0">
      <selection activeCell="E7" sqref="E7"/>
    </sheetView>
  </sheetViews>
  <sheetFormatPr defaultRowHeight="15.75" x14ac:dyDescent="0.25"/>
  <cols>
    <col min="1" max="1" width="5" style="13" hidden="1" customWidth="1"/>
    <col min="2" max="2" width="9.140625" style="13" customWidth="1"/>
    <col min="3" max="3" width="72.28515625" style="13" customWidth="1"/>
    <col min="4" max="4" width="15.42578125" style="13" customWidth="1"/>
    <col min="5" max="5" width="17.5703125" style="13" customWidth="1"/>
    <col min="6" max="6" width="17" style="13" customWidth="1"/>
    <col min="7" max="7" width="17.140625" style="13" customWidth="1"/>
    <col min="8" max="16384" width="9.140625" style="13"/>
  </cols>
  <sheetData>
    <row r="1" spans="1:7" x14ac:dyDescent="0.25">
      <c r="E1" s="14"/>
      <c r="F1" s="13" t="s">
        <v>12</v>
      </c>
    </row>
    <row r="2" spans="1:7" ht="53.25" customHeight="1" x14ac:dyDescent="0.25">
      <c r="B2" s="86" t="s">
        <v>99</v>
      </c>
      <c r="C2" s="86"/>
      <c r="D2" s="86"/>
      <c r="E2" s="86"/>
      <c r="F2" s="86"/>
      <c r="G2" s="86"/>
    </row>
    <row r="3" spans="1:7" ht="7.5" customHeight="1" x14ac:dyDescent="0.25"/>
    <row r="4" spans="1:7" ht="57" customHeight="1" x14ac:dyDescent="0.25">
      <c r="A4" s="15" t="s">
        <v>2</v>
      </c>
      <c r="B4" s="15" t="s">
        <v>1</v>
      </c>
      <c r="C4" s="15" t="s">
        <v>26</v>
      </c>
      <c r="D4" s="15" t="s">
        <v>0</v>
      </c>
      <c r="E4" s="16" t="s">
        <v>27</v>
      </c>
      <c r="F4" s="16" t="s">
        <v>29</v>
      </c>
      <c r="G4" s="16" t="s">
        <v>100</v>
      </c>
    </row>
    <row r="5" spans="1:7" ht="15" customHeight="1" x14ac:dyDescent="0.25">
      <c r="A5" s="17">
        <v>1</v>
      </c>
      <c r="B5" s="17">
        <v>2</v>
      </c>
      <c r="C5" s="17">
        <v>3</v>
      </c>
      <c r="D5" s="17">
        <v>4</v>
      </c>
      <c r="E5" s="18">
        <v>5</v>
      </c>
      <c r="F5" s="18">
        <v>6</v>
      </c>
      <c r="G5" s="18">
        <v>7</v>
      </c>
    </row>
    <row r="6" spans="1:7" x14ac:dyDescent="0.25">
      <c r="A6" s="82" t="s">
        <v>9</v>
      </c>
      <c r="B6" s="83"/>
      <c r="C6" s="83"/>
      <c r="D6" s="83"/>
      <c r="E6" s="83"/>
      <c r="F6" s="83"/>
      <c r="G6" s="83"/>
    </row>
    <row r="7" spans="1:7" ht="56.25" customHeight="1" x14ac:dyDescent="0.25">
      <c r="A7" s="19"/>
      <c r="B7" s="20" t="s">
        <v>5</v>
      </c>
      <c r="C7" s="30" t="s">
        <v>39</v>
      </c>
      <c r="D7" s="31" t="s">
        <v>11</v>
      </c>
      <c r="E7" s="23">
        <v>1813</v>
      </c>
      <c r="F7" s="23">
        <v>1813</v>
      </c>
      <c r="G7" s="23">
        <v>1813</v>
      </c>
    </row>
    <row r="8" spans="1:7" ht="52.5" customHeight="1" x14ac:dyDescent="0.25">
      <c r="A8" s="19"/>
      <c r="B8" s="20" t="s">
        <v>5</v>
      </c>
      <c r="C8" s="30" t="s">
        <v>6</v>
      </c>
      <c r="D8" s="31" t="s">
        <v>11</v>
      </c>
      <c r="E8" s="78">
        <v>1578</v>
      </c>
      <c r="F8" s="78">
        <v>1578</v>
      </c>
      <c r="G8" s="78">
        <v>1578</v>
      </c>
    </row>
    <row r="9" spans="1:7" ht="46.5" customHeight="1" x14ac:dyDescent="0.25">
      <c r="A9" s="24">
        <v>2</v>
      </c>
      <c r="B9" s="20" t="s">
        <v>5</v>
      </c>
      <c r="C9" s="32" t="s">
        <v>7</v>
      </c>
      <c r="D9" s="31" t="s">
        <v>11</v>
      </c>
      <c r="E9" s="79">
        <v>1985</v>
      </c>
      <c r="F9" s="79">
        <v>1985</v>
      </c>
      <c r="G9" s="79">
        <v>1985</v>
      </c>
    </row>
    <row r="10" spans="1:7" ht="50.25" customHeight="1" x14ac:dyDescent="0.25">
      <c r="A10" s="24"/>
      <c r="B10" s="20" t="s">
        <v>5</v>
      </c>
      <c r="C10" s="33" t="s">
        <v>40</v>
      </c>
      <c r="D10" s="31" t="s">
        <v>11</v>
      </c>
      <c r="E10" s="80">
        <v>286</v>
      </c>
      <c r="F10" s="80">
        <v>286</v>
      </c>
      <c r="G10" s="80">
        <v>286</v>
      </c>
    </row>
    <row r="11" spans="1:7" ht="28.5" customHeight="1" x14ac:dyDescent="0.25">
      <c r="A11" s="24"/>
      <c r="B11" s="20" t="s">
        <v>5</v>
      </c>
      <c r="C11" s="33" t="s">
        <v>41</v>
      </c>
      <c r="D11" s="31" t="s">
        <v>8</v>
      </c>
      <c r="E11" s="80">
        <v>1813</v>
      </c>
      <c r="F11" s="80">
        <v>1813</v>
      </c>
      <c r="G11" s="80">
        <v>1813</v>
      </c>
    </row>
    <row r="12" spans="1:7" ht="54.75" customHeight="1" x14ac:dyDescent="0.25">
      <c r="A12" s="24"/>
      <c r="B12" s="20" t="s">
        <v>5</v>
      </c>
      <c r="C12" s="33" t="s">
        <v>42</v>
      </c>
      <c r="D12" s="31" t="s">
        <v>43</v>
      </c>
      <c r="E12" s="80">
        <v>709965</v>
      </c>
      <c r="F12" s="80">
        <v>709965</v>
      </c>
      <c r="G12" s="80">
        <v>709965</v>
      </c>
    </row>
    <row r="13" spans="1:7" ht="38.25" customHeight="1" x14ac:dyDescent="0.25">
      <c r="A13" s="24">
        <v>3</v>
      </c>
      <c r="B13" s="28" t="s">
        <v>5</v>
      </c>
      <c r="C13" s="21" t="s">
        <v>37</v>
      </c>
      <c r="D13" s="34" t="s">
        <v>11</v>
      </c>
      <c r="E13" s="79">
        <v>524</v>
      </c>
      <c r="F13" s="79">
        <v>524</v>
      </c>
      <c r="G13" s="79">
        <v>524</v>
      </c>
    </row>
    <row r="14" spans="1:7" ht="28.5" hidden="1" customHeight="1" x14ac:dyDescent="0.25">
      <c r="A14" s="24">
        <v>146</v>
      </c>
      <c r="B14" s="24">
        <v>804</v>
      </c>
      <c r="C14" s="21" t="s">
        <v>3</v>
      </c>
      <c r="D14" s="22" t="s">
        <v>4</v>
      </c>
      <c r="E14" s="24"/>
      <c r="F14" s="29"/>
      <c r="G14" s="29"/>
    </row>
    <row r="15" spans="1:7" ht="28.5" customHeight="1" x14ac:dyDescent="0.25">
      <c r="A15" s="84" t="s">
        <v>10</v>
      </c>
      <c r="B15" s="85"/>
      <c r="C15" s="85"/>
      <c r="D15" s="85"/>
      <c r="E15" s="85"/>
      <c r="F15" s="85"/>
      <c r="G15" s="85"/>
    </row>
    <row r="16" spans="1:7" ht="51" customHeight="1" x14ac:dyDescent="0.25">
      <c r="A16" s="19"/>
      <c r="B16" s="28" t="s">
        <v>5</v>
      </c>
      <c r="C16" s="21" t="s">
        <v>38</v>
      </c>
      <c r="D16" s="25" t="s">
        <v>44</v>
      </c>
      <c r="E16" s="26">
        <v>44</v>
      </c>
      <c r="F16" s="26">
        <v>44</v>
      </c>
      <c r="G16" s="26">
        <v>44</v>
      </c>
    </row>
  </sheetData>
  <mergeCells count="3">
    <mergeCell ref="A6:G6"/>
    <mergeCell ref="A15:G15"/>
    <mergeCell ref="B2:G2"/>
  </mergeCells>
  <pageMargins left="0.62992125984251968" right="0.27559055118110237" top="0.15748031496062992" bottom="0.19685039370078741" header="0" footer="0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9EF56-389D-406D-B7DC-0B5052988E43}">
  <sheetPr>
    <tabColor rgb="FF92D050"/>
    <pageSetUpPr fitToPage="1"/>
  </sheetPr>
  <dimension ref="A1:G40"/>
  <sheetViews>
    <sheetView topLeftCell="B1" zoomScaleNormal="100" zoomScaleSheetLayoutView="80" workbookViewId="0">
      <selection activeCell="E7" sqref="E7"/>
    </sheetView>
  </sheetViews>
  <sheetFormatPr defaultRowHeight="15" x14ac:dyDescent="0.25"/>
  <cols>
    <col min="1" max="1" width="5" hidden="1" customWidth="1"/>
    <col min="2" max="2" width="9.140625" customWidth="1"/>
    <col min="3" max="3" width="72.28515625" customWidth="1"/>
    <col min="4" max="4" width="15.42578125" customWidth="1"/>
    <col min="5" max="5" width="17.5703125" customWidth="1"/>
    <col min="6" max="6" width="17" customWidth="1"/>
    <col min="7" max="7" width="17.140625" customWidth="1"/>
  </cols>
  <sheetData>
    <row r="1" spans="1:7" x14ac:dyDescent="0.25">
      <c r="E1" s="74"/>
      <c r="F1" t="s">
        <v>12</v>
      </c>
    </row>
    <row r="2" spans="1:7" ht="53.25" customHeight="1" x14ac:dyDescent="0.25">
      <c r="B2" s="86" t="s">
        <v>102</v>
      </c>
      <c r="C2" s="86"/>
      <c r="D2" s="86"/>
      <c r="E2" s="86"/>
      <c r="F2" s="86"/>
      <c r="G2" s="86"/>
    </row>
    <row r="3" spans="1:7" ht="7.5" customHeight="1" x14ac:dyDescent="0.25"/>
    <row r="4" spans="1:7" ht="57" customHeight="1" x14ac:dyDescent="0.25">
      <c r="A4" s="73" t="s">
        <v>2</v>
      </c>
      <c r="B4" s="73" t="s">
        <v>1</v>
      </c>
      <c r="C4" s="73" t="s">
        <v>26</v>
      </c>
      <c r="D4" s="73" t="s">
        <v>0</v>
      </c>
      <c r="E4" s="16" t="s">
        <v>27</v>
      </c>
      <c r="F4" s="16" t="s">
        <v>29</v>
      </c>
      <c r="G4" s="16" t="s">
        <v>100</v>
      </c>
    </row>
    <row r="5" spans="1:7" ht="15" customHeight="1" x14ac:dyDescent="0.25">
      <c r="A5" s="71">
        <v>1</v>
      </c>
      <c r="B5" s="71">
        <v>2</v>
      </c>
      <c r="C5" s="71">
        <v>3</v>
      </c>
      <c r="D5" s="71">
        <v>4</v>
      </c>
      <c r="E5" s="70">
        <v>5</v>
      </c>
      <c r="F5" s="70">
        <v>6</v>
      </c>
      <c r="G5" s="70">
        <v>7</v>
      </c>
    </row>
    <row r="6" spans="1:7" ht="18.75" x14ac:dyDescent="0.25">
      <c r="A6" s="87" t="s">
        <v>9</v>
      </c>
      <c r="B6" s="88"/>
      <c r="C6" s="88"/>
      <c r="D6" s="88"/>
      <c r="E6" s="88"/>
      <c r="F6" s="88"/>
      <c r="G6" s="88"/>
    </row>
    <row r="7" spans="1:7" ht="56.25" hidden="1" customHeight="1" x14ac:dyDescent="0.25">
      <c r="A7" s="60"/>
      <c r="B7" s="62" t="s">
        <v>76</v>
      </c>
      <c r="C7" s="57" t="s">
        <v>97</v>
      </c>
      <c r="D7" s="50" t="s">
        <v>96</v>
      </c>
      <c r="E7" s="63"/>
      <c r="F7" s="63"/>
      <c r="G7" s="63"/>
    </row>
    <row r="8" spans="1:7" ht="52.5" hidden="1" customHeight="1" x14ac:dyDescent="0.25">
      <c r="A8" s="60"/>
      <c r="B8" s="62" t="s">
        <v>76</v>
      </c>
      <c r="C8" s="57" t="s">
        <v>95</v>
      </c>
      <c r="D8" s="49" t="s">
        <v>63</v>
      </c>
      <c r="E8" s="63"/>
      <c r="F8" s="63"/>
      <c r="G8" s="63"/>
    </row>
    <row r="9" spans="1:7" ht="48.75" hidden="1" customHeight="1" x14ac:dyDescent="0.25">
      <c r="A9" s="50">
        <v>1</v>
      </c>
      <c r="B9" s="62" t="s">
        <v>5</v>
      </c>
      <c r="C9" s="69" t="s">
        <v>39</v>
      </c>
      <c r="D9" s="66" t="s">
        <v>8</v>
      </c>
      <c r="E9" s="61"/>
      <c r="F9" s="61"/>
      <c r="G9" s="61"/>
    </row>
    <row r="10" spans="1:7" ht="46.5" hidden="1" customHeight="1" x14ac:dyDescent="0.25">
      <c r="A10" s="49">
        <v>2</v>
      </c>
      <c r="B10" s="62" t="s">
        <v>5</v>
      </c>
      <c r="C10" s="69" t="s">
        <v>6</v>
      </c>
      <c r="D10" s="66" t="s">
        <v>91</v>
      </c>
      <c r="E10" s="47"/>
      <c r="F10" s="47"/>
      <c r="G10" s="47"/>
    </row>
    <row r="11" spans="1:7" ht="38.25" hidden="1" customHeight="1" x14ac:dyDescent="0.25">
      <c r="A11" s="49">
        <v>3</v>
      </c>
      <c r="B11" s="58" t="s">
        <v>5</v>
      </c>
      <c r="C11" s="68" t="s">
        <v>7</v>
      </c>
      <c r="D11" s="66" t="s">
        <v>91</v>
      </c>
      <c r="E11" s="67"/>
      <c r="F11" s="67"/>
      <c r="G11" s="67"/>
    </row>
    <row r="12" spans="1:7" ht="33" hidden="1" customHeight="1" x14ac:dyDescent="0.25">
      <c r="A12" s="50">
        <v>4</v>
      </c>
      <c r="B12" s="58" t="s">
        <v>5</v>
      </c>
      <c r="C12" s="57" t="s">
        <v>40</v>
      </c>
      <c r="D12" s="66" t="s">
        <v>91</v>
      </c>
      <c r="E12" s="47"/>
      <c r="F12" s="47"/>
      <c r="G12" s="47"/>
    </row>
    <row r="13" spans="1:7" ht="24" hidden="1" customHeight="1" x14ac:dyDescent="0.25">
      <c r="A13" s="49">
        <v>5</v>
      </c>
      <c r="B13" s="58" t="s">
        <v>5</v>
      </c>
      <c r="C13" s="57" t="s">
        <v>41</v>
      </c>
      <c r="D13" s="66" t="s">
        <v>8</v>
      </c>
      <c r="E13" s="47"/>
      <c r="F13" s="47"/>
      <c r="G13" s="47"/>
    </row>
    <row r="14" spans="1:7" ht="25.5" hidden="1" customHeight="1" x14ac:dyDescent="0.25">
      <c r="A14" s="50">
        <v>7</v>
      </c>
      <c r="B14" s="58" t="s">
        <v>5</v>
      </c>
      <c r="C14" s="57" t="s">
        <v>94</v>
      </c>
      <c r="D14" s="66" t="s">
        <v>8</v>
      </c>
      <c r="E14" s="47"/>
      <c r="F14" s="47"/>
      <c r="G14" s="47"/>
    </row>
    <row r="15" spans="1:7" ht="33.75" hidden="1" customHeight="1" x14ac:dyDescent="0.25">
      <c r="A15" s="49">
        <v>8</v>
      </c>
      <c r="B15" s="58" t="s">
        <v>5</v>
      </c>
      <c r="C15" s="57" t="s">
        <v>42</v>
      </c>
      <c r="D15" s="66" t="s">
        <v>91</v>
      </c>
      <c r="E15" s="47"/>
      <c r="F15" s="47"/>
      <c r="G15" s="47"/>
    </row>
    <row r="16" spans="1:7" ht="36.75" customHeight="1" x14ac:dyDescent="0.25">
      <c r="A16" s="49"/>
      <c r="B16" s="58" t="s">
        <v>65</v>
      </c>
      <c r="C16" s="57" t="s">
        <v>93</v>
      </c>
      <c r="D16" s="66" t="s">
        <v>91</v>
      </c>
      <c r="E16" s="81">
        <v>166</v>
      </c>
      <c r="F16" s="77">
        <v>166</v>
      </c>
      <c r="G16" s="77">
        <v>166</v>
      </c>
    </row>
    <row r="17" spans="1:7" ht="36.75" customHeight="1" x14ac:dyDescent="0.25">
      <c r="A17" s="49"/>
      <c r="B17" s="58" t="s">
        <v>65</v>
      </c>
      <c r="C17" s="57" t="s">
        <v>92</v>
      </c>
      <c r="D17" s="66" t="s">
        <v>91</v>
      </c>
      <c r="E17" s="47">
        <v>574</v>
      </c>
      <c r="F17" s="77">
        <v>574</v>
      </c>
      <c r="G17" s="77">
        <v>574</v>
      </c>
    </row>
    <row r="18" spans="1:7" ht="36.75" customHeight="1" x14ac:dyDescent="0.25">
      <c r="A18" s="49"/>
      <c r="B18" s="58" t="s">
        <v>65</v>
      </c>
      <c r="C18" s="57" t="s">
        <v>90</v>
      </c>
      <c r="D18" s="66" t="s">
        <v>89</v>
      </c>
      <c r="E18" s="77">
        <v>205950</v>
      </c>
      <c r="F18" s="77">
        <v>205950</v>
      </c>
      <c r="G18" s="77">
        <v>205950</v>
      </c>
    </row>
    <row r="19" spans="1:7" ht="60" customHeight="1" x14ac:dyDescent="0.25">
      <c r="A19" s="49"/>
      <c r="B19" s="58" t="s">
        <v>65</v>
      </c>
      <c r="C19" s="57" t="s">
        <v>98</v>
      </c>
      <c r="D19" s="56" t="s">
        <v>69</v>
      </c>
      <c r="E19" s="27">
        <v>262</v>
      </c>
      <c r="F19" s="27">
        <v>262</v>
      </c>
      <c r="G19" s="27">
        <v>262</v>
      </c>
    </row>
    <row r="20" spans="1:7" ht="54" customHeight="1" x14ac:dyDescent="0.25">
      <c r="A20" s="49"/>
      <c r="B20" s="58" t="s">
        <v>65</v>
      </c>
      <c r="C20" s="57" t="s">
        <v>68</v>
      </c>
      <c r="D20" s="56" t="s">
        <v>67</v>
      </c>
      <c r="E20" s="27">
        <v>32</v>
      </c>
      <c r="F20" s="27">
        <v>32</v>
      </c>
      <c r="G20" s="27">
        <v>32</v>
      </c>
    </row>
    <row r="21" spans="1:7" ht="28.5" hidden="1" customHeight="1" x14ac:dyDescent="0.25">
      <c r="A21" s="49">
        <v>146</v>
      </c>
      <c r="B21" s="49">
        <v>804</v>
      </c>
      <c r="C21" s="57" t="s">
        <v>3</v>
      </c>
      <c r="D21" s="50" t="s">
        <v>4</v>
      </c>
      <c r="E21" s="49"/>
      <c r="F21" s="65"/>
      <c r="G21" s="65"/>
    </row>
    <row r="22" spans="1:7" ht="28.5" customHeight="1" x14ac:dyDescent="0.25">
      <c r="A22" s="89" t="s">
        <v>10</v>
      </c>
      <c r="B22" s="90"/>
      <c r="C22" s="90"/>
      <c r="D22" s="90"/>
      <c r="E22" s="90"/>
      <c r="F22" s="90"/>
      <c r="G22" s="90"/>
    </row>
    <row r="23" spans="1:7" ht="28.5" hidden="1" customHeight="1" x14ac:dyDescent="0.25">
      <c r="A23" s="60"/>
      <c r="B23" s="62" t="s">
        <v>76</v>
      </c>
      <c r="C23" s="57" t="s">
        <v>87</v>
      </c>
      <c r="D23" s="49" t="s">
        <v>85</v>
      </c>
      <c r="E23" s="63"/>
      <c r="F23" s="63"/>
      <c r="G23" s="63"/>
    </row>
    <row r="24" spans="1:7" ht="28.5" hidden="1" customHeight="1" x14ac:dyDescent="0.25">
      <c r="A24" s="60"/>
      <c r="B24" s="62" t="s">
        <v>76</v>
      </c>
      <c r="C24" s="57" t="s">
        <v>86</v>
      </c>
      <c r="D24" s="49" t="s">
        <v>85</v>
      </c>
      <c r="E24" s="63"/>
      <c r="F24" s="63"/>
      <c r="G24" s="63"/>
    </row>
    <row r="25" spans="1:7" ht="47.25" hidden="1" customHeight="1" x14ac:dyDescent="0.25">
      <c r="A25" s="60"/>
      <c r="B25" s="62" t="s">
        <v>76</v>
      </c>
      <c r="C25" s="57" t="s">
        <v>84</v>
      </c>
      <c r="D25" s="50" t="s">
        <v>4</v>
      </c>
      <c r="E25" s="63"/>
      <c r="F25" s="63"/>
      <c r="G25" s="63"/>
    </row>
    <row r="26" spans="1:7" ht="46.5" hidden="1" customHeight="1" x14ac:dyDescent="0.25">
      <c r="A26" s="60"/>
      <c r="B26" s="62" t="s">
        <v>76</v>
      </c>
      <c r="C26" s="57" t="s">
        <v>83</v>
      </c>
      <c r="D26" s="56" t="s">
        <v>77</v>
      </c>
      <c r="E26" s="63"/>
      <c r="F26" s="63"/>
      <c r="G26" s="63"/>
    </row>
    <row r="27" spans="1:7" ht="51" hidden="1" customHeight="1" x14ac:dyDescent="0.25">
      <c r="A27" s="60"/>
      <c r="B27" s="62" t="s">
        <v>76</v>
      </c>
      <c r="C27" s="57" t="s">
        <v>82</v>
      </c>
      <c r="D27" s="56" t="s">
        <v>77</v>
      </c>
      <c r="E27" s="63"/>
      <c r="F27" s="63"/>
      <c r="G27" s="63"/>
    </row>
    <row r="28" spans="1:7" ht="45.75" hidden="1" customHeight="1" x14ac:dyDescent="0.25">
      <c r="A28" s="60"/>
      <c r="B28" s="62" t="s">
        <v>76</v>
      </c>
      <c r="C28" s="57" t="s">
        <v>81</v>
      </c>
      <c r="D28" s="56" t="s">
        <v>77</v>
      </c>
      <c r="E28" s="63"/>
      <c r="F28" s="63"/>
      <c r="G28" s="63"/>
    </row>
    <row r="29" spans="1:7" ht="43.5" hidden="1" customHeight="1" x14ac:dyDescent="0.25">
      <c r="A29" s="60"/>
      <c r="B29" s="62" t="s">
        <v>76</v>
      </c>
      <c r="C29" s="57" t="s">
        <v>80</v>
      </c>
      <c r="D29" s="56" t="s">
        <v>77</v>
      </c>
      <c r="E29" s="63"/>
      <c r="F29" s="63"/>
      <c r="G29" s="63"/>
    </row>
    <row r="30" spans="1:7" ht="63.75" hidden="1" customHeight="1" x14ac:dyDescent="0.25">
      <c r="A30" s="60"/>
      <c r="B30" s="62" t="s">
        <v>76</v>
      </c>
      <c r="C30" s="57" t="s">
        <v>79</v>
      </c>
      <c r="D30" s="56" t="s">
        <v>77</v>
      </c>
      <c r="E30" s="63"/>
      <c r="F30" s="63"/>
      <c r="G30" s="63"/>
    </row>
    <row r="31" spans="1:7" ht="51" hidden="1" customHeight="1" x14ac:dyDescent="0.25">
      <c r="A31" s="60"/>
      <c r="B31" s="58" t="s">
        <v>76</v>
      </c>
      <c r="C31" s="64" t="s">
        <v>78</v>
      </c>
      <c r="D31" s="56" t="s">
        <v>77</v>
      </c>
      <c r="E31" s="63"/>
      <c r="F31" s="63"/>
      <c r="G31" s="63"/>
    </row>
    <row r="32" spans="1:7" ht="45.75" hidden="1" customHeight="1" x14ac:dyDescent="0.25">
      <c r="A32" s="60"/>
      <c r="B32" s="62" t="s">
        <v>76</v>
      </c>
      <c r="C32" s="57" t="s">
        <v>75</v>
      </c>
      <c r="D32" s="56" t="s">
        <v>74</v>
      </c>
      <c r="E32" s="61"/>
      <c r="F32" s="61"/>
      <c r="G32" s="61"/>
    </row>
    <row r="33" spans="1:7" ht="31.5" hidden="1" customHeight="1" x14ac:dyDescent="0.25">
      <c r="A33" s="60"/>
      <c r="B33" s="58" t="s">
        <v>5</v>
      </c>
      <c r="C33" s="57" t="s">
        <v>73</v>
      </c>
      <c r="D33" s="59" t="s">
        <v>11</v>
      </c>
      <c r="E33" s="47"/>
      <c r="F33" s="47"/>
      <c r="G33" s="47"/>
    </row>
    <row r="34" spans="1:7" ht="74.45" hidden="1" customHeight="1" x14ac:dyDescent="0.25">
      <c r="A34" s="60"/>
      <c r="B34" s="58" t="s">
        <v>5</v>
      </c>
      <c r="C34" s="57" t="s">
        <v>72</v>
      </c>
      <c r="D34" s="59" t="s">
        <v>71</v>
      </c>
      <c r="E34" s="47"/>
      <c r="F34" s="47"/>
      <c r="G34" s="47"/>
    </row>
    <row r="35" spans="1:7" ht="49.5" hidden="1" customHeight="1" x14ac:dyDescent="0.25">
      <c r="A35" s="50">
        <v>1</v>
      </c>
      <c r="B35" s="58" t="s">
        <v>65</v>
      </c>
      <c r="C35" s="57" t="s">
        <v>70</v>
      </c>
      <c r="D35" s="56" t="s">
        <v>69</v>
      </c>
      <c r="E35" s="55"/>
      <c r="F35" s="55"/>
      <c r="G35" s="55"/>
    </row>
    <row r="36" spans="1:7" ht="54" hidden="1" customHeight="1" x14ac:dyDescent="0.25">
      <c r="A36" s="50">
        <v>2</v>
      </c>
      <c r="B36" s="58" t="s">
        <v>65</v>
      </c>
      <c r="C36" s="57" t="s">
        <v>68</v>
      </c>
      <c r="D36" s="56" t="s">
        <v>67</v>
      </c>
      <c r="E36" s="55"/>
      <c r="F36" s="55"/>
      <c r="G36" s="55"/>
    </row>
    <row r="37" spans="1:7" ht="28.5" customHeight="1" x14ac:dyDescent="0.25">
      <c r="A37" s="50">
        <v>3</v>
      </c>
      <c r="B37" s="58" t="s">
        <v>65</v>
      </c>
      <c r="C37" s="57" t="s">
        <v>66</v>
      </c>
      <c r="D37" s="56" t="s">
        <v>63</v>
      </c>
      <c r="E37" s="55">
        <v>127260</v>
      </c>
      <c r="F37" s="55">
        <v>129805</v>
      </c>
      <c r="G37" s="55">
        <v>129805</v>
      </c>
    </row>
    <row r="38" spans="1:7" ht="39" customHeight="1" x14ac:dyDescent="0.25">
      <c r="A38" s="50">
        <v>4</v>
      </c>
      <c r="B38" s="58" t="s">
        <v>65</v>
      </c>
      <c r="C38" s="57" t="s">
        <v>64</v>
      </c>
      <c r="D38" s="56" t="s">
        <v>63</v>
      </c>
      <c r="E38" s="55">
        <v>160000</v>
      </c>
      <c r="F38" s="55">
        <v>160000</v>
      </c>
      <c r="G38" s="55">
        <v>160000</v>
      </c>
    </row>
    <row r="39" spans="1:7" hidden="1" x14ac:dyDescent="0.25">
      <c r="A39" s="54"/>
      <c r="B39" s="49"/>
      <c r="C39" s="53" t="s">
        <v>62</v>
      </c>
      <c r="D39" s="52"/>
      <c r="E39" s="51"/>
      <c r="F39" s="43"/>
      <c r="G39" s="43"/>
    </row>
    <row r="40" spans="1:7" hidden="1" x14ac:dyDescent="0.25">
      <c r="B40" s="43"/>
      <c r="C40" s="43"/>
      <c r="D40" s="43"/>
      <c r="E40" s="43"/>
      <c r="F40" s="43"/>
      <c r="G40" s="43"/>
    </row>
  </sheetData>
  <mergeCells count="3">
    <mergeCell ref="A6:G6"/>
    <mergeCell ref="A22:G22"/>
    <mergeCell ref="B2:G2"/>
  </mergeCells>
  <pageMargins left="0.62992125984251968" right="0.27559055118110237" top="0.15748031496062992" bottom="0.19685039370078741" header="0" footer="0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F19FC-EB0F-4DF8-B215-881CA4444A9C}">
  <sheetPr>
    <tabColor rgb="FF92D050"/>
    <pageSetUpPr fitToPage="1"/>
  </sheetPr>
  <dimension ref="A1:G40"/>
  <sheetViews>
    <sheetView topLeftCell="B7" zoomScaleNormal="100" zoomScaleSheetLayoutView="80" workbookViewId="0">
      <selection activeCell="E7" sqref="E7"/>
    </sheetView>
  </sheetViews>
  <sheetFormatPr defaultRowHeight="15" x14ac:dyDescent="0.25"/>
  <cols>
    <col min="1" max="1" width="5" hidden="1" customWidth="1"/>
    <col min="2" max="2" width="9.140625" customWidth="1"/>
    <col min="3" max="3" width="72.28515625" customWidth="1"/>
    <col min="4" max="4" width="15.42578125" customWidth="1"/>
    <col min="5" max="5" width="17.5703125" customWidth="1"/>
    <col min="6" max="6" width="17" customWidth="1"/>
    <col min="7" max="7" width="17.140625" customWidth="1"/>
  </cols>
  <sheetData>
    <row r="1" spans="1:7" x14ac:dyDescent="0.25">
      <c r="E1" s="74"/>
      <c r="F1" t="s">
        <v>12</v>
      </c>
    </row>
    <row r="2" spans="1:7" ht="53.25" customHeight="1" x14ac:dyDescent="0.25">
      <c r="B2" s="86" t="s">
        <v>101</v>
      </c>
      <c r="C2" s="86"/>
      <c r="D2" s="86"/>
      <c r="E2" s="86"/>
      <c r="F2" s="86"/>
      <c r="G2" s="86"/>
    </row>
    <row r="3" spans="1:7" ht="7.5" customHeight="1" x14ac:dyDescent="0.25"/>
    <row r="4" spans="1:7" ht="57" customHeight="1" x14ac:dyDescent="0.25">
      <c r="A4" s="73" t="s">
        <v>2</v>
      </c>
      <c r="B4" s="73" t="s">
        <v>1</v>
      </c>
      <c r="C4" s="73" t="s">
        <v>26</v>
      </c>
      <c r="D4" s="73" t="s">
        <v>0</v>
      </c>
      <c r="E4" s="72" t="s">
        <v>27</v>
      </c>
      <c r="F4" s="72" t="s">
        <v>29</v>
      </c>
      <c r="G4" s="72" t="s">
        <v>100</v>
      </c>
    </row>
    <row r="5" spans="1:7" ht="15" customHeight="1" x14ac:dyDescent="0.25">
      <c r="A5" s="71">
        <v>1</v>
      </c>
      <c r="B5" s="71">
        <v>2</v>
      </c>
      <c r="C5" s="71">
        <v>3</v>
      </c>
      <c r="D5" s="71">
        <v>4</v>
      </c>
      <c r="E5" s="70">
        <v>5</v>
      </c>
      <c r="F5" s="70">
        <v>6</v>
      </c>
      <c r="G5" s="70">
        <v>7</v>
      </c>
    </row>
    <row r="6" spans="1:7" ht="18.75" x14ac:dyDescent="0.25">
      <c r="A6" s="87" t="s">
        <v>9</v>
      </c>
      <c r="B6" s="88"/>
      <c r="C6" s="88"/>
      <c r="D6" s="88"/>
      <c r="E6" s="88"/>
      <c r="F6" s="88"/>
      <c r="G6" s="88"/>
    </row>
    <row r="7" spans="1:7" ht="56.25" customHeight="1" x14ac:dyDescent="0.25">
      <c r="A7" s="60"/>
      <c r="B7" s="62" t="s">
        <v>76</v>
      </c>
      <c r="C7" s="57" t="s">
        <v>97</v>
      </c>
      <c r="D7" s="50" t="s">
        <v>96</v>
      </c>
      <c r="E7" s="76">
        <v>1500</v>
      </c>
      <c r="F7" s="76">
        <v>1500</v>
      </c>
      <c r="G7" s="76">
        <v>1500</v>
      </c>
    </row>
    <row r="8" spans="1:7" ht="52.5" hidden="1" customHeight="1" x14ac:dyDescent="0.25">
      <c r="A8" s="60"/>
      <c r="B8" s="62" t="s">
        <v>76</v>
      </c>
      <c r="C8" s="57" t="s">
        <v>95</v>
      </c>
      <c r="D8" s="49" t="s">
        <v>63</v>
      </c>
      <c r="E8" s="63"/>
      <c r="F8" s="63"/>
      <c r="G8" s="63"/>
    </row>
    <row r="9" spans="1:7" ht="48.75" hidden="1" customHeight="1" x14ac:dyDescent="0.25">
      <c r="A9" s="50">
        <v>1</v>
      </c>
      <c r="B9" s="62" t="s">
        <v>5</v>
      </c>
      <c r="C9" s="69" t="s">
        <v>39</v>
      </c>
      <c r="D9" s="66" t="s">
        <v>8</v>
      </c>
      <c r="E9" s="61"/>
      <c r="F9" s="61"/>
      <c r="G9" s="61"/>
    </row>
    <row r="10" spans="1:7" ht="46.5" hidden="1" customHeight="1" x14ac:dyDescent="0.25">
      <c r="A10" s="49">
        <v>2</v>
      </c>
      <c r="B10" s="62" t="s">
        <v>5</v>
      </c>
      <c r="C10" s="69" t="s">
        <v>6</v>
      </c>
      <c r="D10" s="66" t="s">
        <v>91</v>
      </c>
      <c r="E10" s="47"/>
      <c r="F10" s="47"/>
      <c r="G10" s="47"/>
    </row>
    <row r="11" spans="1:7" ht="38.25" hidden="1" customHeight="1" x14ac:dyDescent="0.25">
      <c r="A11" s="49">
        <v>3</v>
      </c>
      <c r="B11" s="58" t="s">
        <v>5</v>
      </c>
      <c r="C11" s="68" t="s">
        <v>7</v>
      </c>
      <c r="D11" s="66" t="s">
        <v>91</v>
      </c>
      <c r="E11" s="67"/>
      <c r="F11" s="67"/>
      <c r="G11" s="67"/>
    </row>
    <row r="12" spans="1:7" ht="33" hidden="1" customHeight="1" x14ac:dyDescent="0.25">
      <c r="A12" s="50">
        <v>4</v>
      </c>
      <c r="B12" s="58" t="s">
        <v>5</v>
      </c>
      <c r="C12" s="57" t="s">
        <v>40</v>
      </c>
      <c r="D12" s="66" t="s">
        <v>91</v>
      </c>
      <c r="E12" s="47"/>
      <c r="F12" s="47"/>
      <c r="G12" s="47"/>
    </row>
    <row r="13" spans="1:7" ht="24" hidden="1" customHeight="1" x14ac:dyDescent="0.25">
      <c r="A13" s="49">
        <v>5</v>
      </c>
      <c r="B13" s="58" t="s">
        <v>5</v>
      </c>
      <c r="C13" s="57" t="s">
        <v>41</v>
      </c>
      <c r="D13" s="66" t="s">
        <v>8</v>
      </c>
      <c r="E13" s="47"/>
      <c r="F13" s="47"/>
      <c r="G13" s="47"/>
    </row>
    <row r="14" spans="1:7" ht="25.5" hidden="1" customHeight="1" x14ac:dyDescent="0.25">
      <c r="A14" s="50">
        <v>7</v>
      </c>
      <c r="B14" s="58" t="s">
        <v>5</v>
      </c>
      <c r="C14" s="57" t="s">
        <v>94</v>
      </c>
      <c r="D14" s="66" t="s">
        <v>8</v>
      </c>
      <c r="E14" s="47"/>
      <c r="F14" s="47"/>
      <c r="G14" s="47"/>
    </row>
    <row r="15" spans="1:7" ht="33.75" hidden="1" customHeight="1" x14ac:dyDescent="0.25">
      <c r="A15" s="49">
        <v>8</v>
      </c>
      <c r="B15" s="58" t="s">
        <v>5</v>
      </c>
      <c r="C15" s="57" t="s">
        <v>42</v>
      </c>
      <c r="D15" s="66" t="s">
        <v>91</v>
      </c>
      <c r="E15" s="47"/>
      <c r="F15" s="47"/>
      <c r="G15" s="47"/>
    </row>
    <row r="16" spans="1:7" ht="36.75" hidden="1" customHeight="1" x14ac:dyDescent="0.25">
      <c r="A16" s="49"/>
      <c r="B16" s="58" t="s">
        <v>65</v>
      </c>
      <c r="C16" s="57" t="s">
        <v>93</v>
      </c>
      <c r="D16" s="66" t="s">
        <v>91</v>
      </c>
      <c r="E16" s="47"/>
      <c r="F16" s="47"/>
      <c r="G16" s="47"/>
    </row>
    <row r="17" spans="1:7" ht="36.75" hidden="1" customHeight="1" x14ac:dyDescent="0.25">
      <c r="A17" s="49"/>
      <c r="B17" s="58" t="s">
        <v>65</v>
      </c>
      <c r="C17" s="57" t="s">
        <v>92</v>
      </c>
      <c r="D17" s="66" t="s">
        <v>91</v>
      </c>
      <c r="E17" s="47"/>
      <c r="F17" s="47"/>
      <c r="G17" s="47"/>
    </row>
    <row r="18" spans="1:7" ht="36.75" hidden="1" customHeight="1" x14ac:dyDescent="0.25">
      <c r="A18" s="49"/>
      <c r="B18" s="58" t="s">
        <v>65</v>
      </c>
      <c r="C18" s="57" t="s">
        <v>90</v>
      </c>
      <c r="D18" s="66" t="s">
        <v>89</v>
      </c>
      <c r="E18" s="49"/>
      <c r="F18" s="49"/>
      <c r="G18" s="49"/>
    </row>
    <row r="19" spans="1:7" ht="26.25" hidden="1" customHeight="1" x14ac:dyDescent="0.25">
      <c r="A19" s="49"/>
      <c r="B19" s="58"/>
      <c r="C19" s="57" t="s">
        <v>88</v>
      </c>
      <c r="D19" s="66"/>
      <c r="E19" s="49"/>
      <c r="F19" s="49"/>
      <c r="G19" s="49"/>
    </row>
    <row r="20" spans="1:7" ht="33.75" hidden="1" customHeight="1" x14ac:dyDescent="0.25">
      <c r="A20" s="49"/>
      <c r="B20" s="58"/>
      <c r="C20" s="57"/>
      <c r="D20" s="66"/>
      <c r="E20" s="49"/>
      <c r="F20" s="49"/>
      <c r="G20" s="49"/>
    </row>
    <row r="21" spans="1:7" ht="28.5" hidden="1" customHeight="1" x14ac:dyDescent="0.25">
      <c r="A21" s="49">
        <v>146</v>
      </c>
      <c r="B21" s="49">
        <v>804</v>
      </c>
      <c r="C21" s="57" t="s">
        <v>3</v>
      </c>
      <c r="D21" s="50" t="s">
        <v>4</v>
      </c>
      <c r="E21" s="49"/>
      <c r="F21" s="65"/>
      <c r="G21" s="65"/>
    </row>
    <row r="22" spans="1:7" ht="28.5" customHeight="1" x14ac:dyDescent="0.25">
      <c r="A22" s="89" t="s">
        <v>10</v>
      </c>
      <c r="B22" s="90"/>
      <c r="C22" s="90"/>
      <c r="D22" s="90"/>
      <c r="E22" s="90"/>
      <c r="F22" s="90"/>
      <c r="G22" s="90"/>
    </row>
    <row r="23" spans="1:7" ht="28.5" customHeight="1" x14ac:dyDescent="0.25">
      <c r="A23" s="60"/>
      <c r="B23" s="62" t="s">
        <v>76</v>
      </c>
      <c r="C23" s="57" t="s">
        <v>87</v>
      </c>
      <c r="D23" s="49" t="s">
        <v>85</v>
      </c>
      <c r="E23" s="76">
        <v>1000</v>
      </c>
      <c r="F23" s="76">
        <v>1000</v>
      </c>
      <c r="G23" s="76">
        <v>1000</v>
      </c>
    </row>
    <row r="24" spans="1:7" ht="28.5" customHeight="1" x14ac:dyDescent="0.25">
      <c r="A24" s="60"/>
      <c r="B24" s="62" t="s">
        <v>76</v>
      </c>
      <c r="C24" s="57" t="s">
        <v>86</v>
      </c>
      <c r="D24" s="49" t="s">
        <v>85</v>
      </c>
      <c r="E24" s="76">
        <v>52000</v>
      </c>
      <c r="F24" s="76">
        <v>53000</v>
      </c>
      <c r="G24" s="76">
        <v>54000</v>
      </c>
    </row>
    <row r="25" spans="1:7" ht="47.25" customHeight="1" x14ac:dyDescent="0.25">
      <c r="A25" s="60"/>
      <c r="B25" s="62" t="s">
        <v>76</v>
      </c>
      <c r="C25" s="57" t="s">
        <v>84</v>
      </c>
      <c r="D25" s="50" t="s">
        <v>4</v>
      </c>
      <c r="E25" s="75">
        <v>3502</v>
      </c>
      <c r="F25" s="75">
        <v>3502</v>
      </c>
      <c r="G25" s="75">
        <v>3502</v>
      </c>
    </row>
    <row r="26" spans="1:7" ht="46.5" customHeight="1" x14ac:dyDescent="0.25">
      <c r="A26" s="60"/>
      <c r="B26" s="62" t="s">
        <v>76</v>
      </c>
      <c r="C26" s="57" t="s">
        <v>83</v>
      </c>
      <c r="D26" s="56" t="s">
        <v>77</v>
      </c>
      <c r="E26" s="75">
        <v>46</v>
      </c>
      <c r="F26" s="75">
        <v>46</v>
      </c>
      <c r="G26" s="75">
        <v>46</v>
      </c>
    </row>
    <row r="27" spans="1:7" ht="51" customHeight="1" x14ac:dyDescent="0.25">
      <c r="A27" s="60"/>
      <c r="B27" s="62" t="s">
        <v>76</v>
      </c>
      <c r="C27" s="57" t="s">
        <v>82</v>
      </c>
      <c r="D27" s="56" t="s">
        <v>77</v>
      </c>
      <c r="E27" s="75">
        <v>2</v>
      </c>
      <c r="F27" s="75">
        <v>2</v>
      </c>
      <c r="G27" s="75">
        <v>2</v>
      </c>
    </row>
    <row r="28" spans="1:7" ht="45.75" customHeight="1" x14ac:dyDescent="0.25">
      <c r="A28" s="60"/>
      <c r="B28" s="62" t="s">
        <v>76</v>
      </c>
      <c r="C28" s="57" t="s">
        <v>81</v>
      </c>
      <c r="D28" s="56" t="s">
        <v>77</v>
      </c>
      <c r="E28" s="75">
        <v>4</v>
      </c>
      <c r="F28" s="75">
        <v>4</v>
      </c>
      <c r="G28" s="75">
        <v>4</v>
      </c>
    </row>
    <row r="29" spans="1:7" ht="43.5" customHeight="1" x14ac:dyDescent="0.25">
      <c r="A29" s="60"/>
      <c r="B29" s="62" t="s">
        <v>76</v>
      </c>
      <c r="C29" s="57" t="s">
        <v>80</v>
      </c>
      <c r="D29" s="56" t="s">
        <v>77</v>
      </c>
      <c r="E29" s="75">
        <v>48</v>
      </c>
      <c r="F29" s="75">
        <v>48</v>
      </c>
      <c r="G29" s="75">
        <v>48</v>
      </c>
    </row>
    <row r="30" spans="1:7" ht="63.75" customHeight="1" x14ac:dyDescent="0.25">
      <c r="A30" s="60"/>
      <c r="B30" s="62" t="s">
        <v>76</v>
      </c>
      <c r="C30" s="57" t="s">
        <v>79</v>
      </c>
      <c r="D30" s="56" t="s">
        <v>77</v>
      </c>
      <c r="E30" s="75">
        <v>4</v>
      </c>
      <c r="F30" s="75">
        <v>4</v>
      </c>
      <c r="G30" s="75">
        <v>4</v>
      </c>
    </row>
    <row r="31" spans="1:7" ht="51" customHeight="1" x14ac:dyDescent="0.25">
      <c r="A31" s="60"/>
      <c r="B31" s="58" t="s">
        <v>76</v>
      </c>
      <c r="C31" s="64" t="s">
        <v>78</v>
      </c>
      <c r="D31" s="56" t="s">
        <v>77</v>
      </c>
      <c r="E31" s="75">
        <v>2</v>
      </c>
      <c r="F31" s="75">
        <v>2</v>
      </c>
      <c r="G31" s="75">
        <v>2</v>
      </c>
    </row>
    <row r="32" spans="1:7" ht="45.75" hidden="1" customHeight="1" x14ac:dyDescent="0.25">
      <c r="A32" s="60"/>
      <c r="B32" s="62" t="s">
        <v>76</v>
      </c>
      <c r="C32" s="57" t="s">
        <v>75</v>
      </c>
      <c r="D32" s="56" t="s">
        <v>74</v>
      </c>
      <c r="E32" s="61"/>
      <c r="F32" s="61"/>
      <c r="G32" s="61"/>
    </row>
    <row r="33" spans="1:7" ht="31.5" hidden="1" customHeight="1" x14ac:dyDescent="0.25">
      <c r="A33" s="60"/>
      <c r="B33" s="58" t="s">
        <v>5</v>
      </c>
      <c r="C33" s="57" t="s">
        <v>73</v>
      </c>
      <c r="D33" s="59" t="s">
        <v>11</v>
      </c>
      <c r="E33" s="47"/>
      <c r="F33" s="47"/>
      <c r="G33" s="47"/>
    </row>
    <row r="34" spans="1:7" ht="74.45" hidden="1" customHeight="1" x14ac:dyDescent="0.25">
      <c r="A34" s="60"/>
      <c r="B34" s="58" t="s">
        <v>5</v>
      </c>
      <c r="C34" s="57" t="s">
        <v>72</v>
      </c>
      <c r="D34" s="59" t="s">
        <v>71</v>
      </c>
      <c r="E34" s="47"/>
      <c r="F34" s="47"/>
      <c r="G34" s="47"/>
    </row>
    <row r="35" spans="1:7" ht="49.5" hidden="1" customHeight="1" x14ac:dyDescent="0.25">
      <c r="A35" s="50">
        <v>1</v>
      </c>
      <c r="B35" s="58" t="s">
        <v>65</v>
      </c>
      <c r="C35" s="57" t="s">
        <v>70</v>
      </c>
      <c r="D35" s="56" t="s">
        <v>69</v>
      </c>
      <c r="E35" s="55"/>
      <c r="F35" s="55"/>
      <c r="G35" s="55"/>
    </row>
    <row r="36" spans="1:7" ht="54" hidden="1" customHeight="1" x14ac:dyDescent="0.25">
      <c r="A36" s="50">
        <v>2</v>
      </c>
      <c r="B36" s="58" t="s">
        <v>65</v>
      </c>
      <c r="C36" s="57" t="s">
        <v>68</v>
      </c>
      <c r="D36" s="56" t="s">
        <v>67</v>
      </c>
      <c r="E36" s="55"/>
      <c r="F36" s="55"/>
      <c r="G36" s="55"/>
    </row>
    <row r="37" spans="1:7" ht="28.5" hidden="1" customHeight="1" x14ac:dyDescent="0.25">
      <c r="A37" s="50">
        <v>3</v>
      </c>
      <c r="B37" s="58" t="s">
        <v>65</v>
      </c>
      <c r="C37" s="57" t="s">
        <v>66</v>
      </c>
      <c r="D37" s="56" t="s">
        <v>63</v>
      </c>
      <c r="E37" s="55"/>
      <c r="F37" s="55"/>
      <c r="G37" s="55"/>
    </row>
    <row r="38" spans="1:7" ht="39" hidden="1" customHeight="1" x14ac:dyDescent="0.25">
      <c r="A38" s="50">
        <v>4</v>
      </c>
      <c r="B38" s="58" t="s">
        <v>65</v>
      </c>
      <c r="C38" s="57" t="s">
        <v>64</v>
      </c>
      <c r="D38" s="56" t="s">
        <v>63</v>
      </c>
      <c r="E38" s="55"/>
      <c r="F38" s="55"/>
      <c r="G38" s="55"/>
    </row>
    <row r="39" spans="1:7" hidden="1" x14ac:dyDescent="0.25">
      <c r="A39" s="54"/>
      <c r="B39" s="49"/>
      <c r="C39" s="53" t="s">
        <v>62</v>
      </c>
      <c r="D39" s="52"/>
      <c r="E39" s="51"/>
      <c r="F39" s="43"/>
      <c r="G39" s="43"/>
    </row>
    <row r="40" spans="1:7" hidden="1" x14ac:dyDescent="0.25">
      <c r="B40" s="43"/>
      <c r="C40" s="43"/>
      <c r="D40" s="43"/>
      <c r="E40" s="43"/>
      <c r="F40" s="43"/>
      <c r="G40" s="43"/>
    </row>
  </sheetData>
  <mergeCells count="3">
    <mergeCell ref="A6:G6"/>
    <mergeCell ref="A22:G22"/>
    <mergeCell ref="B2:G2"/>
  </mergeCells>
  <pageMargins left="0.62992125984251968" right="0.27559055118110237" top="0.94488188976377963" bottom="0.19685039370078741" header="0" footer="0"/>
  <pageSetup paperSize="9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4"/>
  <sheetViews>
    <sheetView workbookViewId="0">
      <selection activeCell="F45" sqref="F45"/>
    </sheetView>
  </sheetViews>
  <sheetFormatPr defaultRowHeight="15" x14ac:dyDescent="0.25"/>
  <cols>
    <col min="2" max="2" width="31.42578125" customWidth="1"/>
    <col min="3" max="3" width="12.7109375" customWidth="1"/>
    <col min="4" max="4" width="11.140625" customWidth="1"/>
    <col min="5" max="5" width="11" customWidth="1"/>
    <col min="6" max="6" width="11.7109375" customWidth="1"/>
    <col min="7" max="9" width="11" bestFit="1" customWidth="1"/>
  </cols>
  <sheetData>
    <row r="1" spans="1:11" x14ac:dyDescent="0.25">
      <c r="H1" t="s">
        <v>13</v>
      </c>
    </row>
    <row r="3" spans="1:11" ht="53.25" customHeight="1" x14ac:dyDescent="0.25">
      <c r="A3" s="94" t="s">
        <v>61</v>
      </c>
      <c r="B3" s="95"/>
      <c r="C3" s="95"/>
      <c r="D3" s="95"/>
      <c r="E3" s="95"/>
      <c r="F3" s="95"/>
      <c r="G3" s="95"/>
      <c r="H3" s="95"/>
      <c r="I3" s="96"/>
      <c r="J3" s="3"/>
    </row>
    <row r="4" spans="1:11" ht="60" x14ac:dyDescent="0.25">
      <c r="A4" s="97" t="s">
        <v>2</v>
      </c>
      <c r="B4" s="98" t="s">
        <v>14</v>
      </c>
      <c r="C4" s="98" t="s">
        <v>15</v>
      </c>
      <c r="D4" s="2" t="s">
        <v>16</v>
      </c>
      <c r="E4" s="2" t="s">
        <v>34</v>
      </c>
      <c r="F4" s="2" t="s">
        <v>30</v>
      </c>
      <c r="G4" s="97" t="s">
        <v>17</v>
      </c>
      <c r="H4" s="97"/>
      <c r="I4" s="97"/>
      <c r="J4" s="4"/>
    </row>
    <row r="5" spans="1:11" x14ac:dyDescent="0.25">
      <c r="A5" s="97"/>
      <c r="B5" s="98"/>
      <c r="C5" s="98"/>
      <c r="D5" s="1" t="s">
        <v>36</v>
      </c>
      <c r="E5" s="1" t="s">
        <v>35</v>
      </c>
      <c r="F5" s="1" t="s">
        <v>31</v>
      </c>
      <c r="G5" s="1" t="s">
        <v>28</v>
      </c>
      <c r="H5" s="12" t="s">
        <v>32</v>
      </c>
      <c r="I5" s="1" t="s">
        <v>33</v>
      </c>
    </row>
    <row r="6" spans="1:11" ht="35.25" customHeight="1" x14ac:dyDescent="0.25">
      <c r="A6" s="91" t="s">
        <v>45</v>
      </c>
      <c r="B6" s="92"/>
      <c r="C6" s="92"/>
      <c r="D6" s="92"/>
      <c r="E6" s="92"/>
      <c r="F6" s="92"/>
      <c r="G6" s="92"/>
      <c r="H6" s="92"/>
      <c r="I6" s="93"/>
    </row>
    <row r="7" spans="1:11" s="6" customFormat="1" ht="24" x14ac:dyDescent="0.25">
      <c r="A7" s="5" t="s">
        <v>18</v>
      </c>
      <c r="B7" s="5" t="s">
        <v>19</v>
      </c>
      <c r="C7" s="11" t="s">
        <v>46</v>
      </c>
      <c r="D7" s="36">
        <v>2026</v>
      </c>
      <c r="E7" s="37">
        <v>1948</v>
      </c>
      <c r="F7" s="35">
        <v>1939</v>
      </c>
      <c r="G7" s="35">
        <v>1834</v>
      </c>
      <c r="H7" s="35">
        <v>1834</v>
      </c>
      <c r="I7" s="35">
        <v>1834</v>
      </c>
    </row>
    <row r="8" spans="1:11" x14ac:dyDescent="0.25">
      <c r="A8" s="5" t="s">
        <v>20</v>
      </c>
      <c r="B8" s="5" t="s">
        <v>21</v>
      </c>
      <c r="C8" s="38" t="s">
        <v>4</v>
      </c>
      <c r="D8" s="36">
        <v>2026</v>
      </c>
      <c r="E8" s="37">
        <v>1948</v>
      </c>
      <c r="F8" s="35">
        <v>1939</v>
      </c>
      <c r="G8" s="35">
        <v>1834</v>
      </c>
      <c r="H8" s="35">
        <v>1834</v>
      </c>
      <c r="I8" s="35">
        <v>1834</v>
      </c>
    </row>
    <row r="9" spans="1:11" x14ac:dyDescent="0.25">
      <c r="A9" s="39"/>
      <c r="B9" s="5" t="s">
        <v>22</v>
      </c>
      <c r="C9" s="40"/>
      <c r="D9" s="42"/>
      <c r="E9" s="37"/>
      <c r="F9" s="35"/>
      <c r="G9" s="35"/>
      <c r="H9" s="35"/>
      <c r="I9" s="35"/>
      <c r="K9" s="7"/>
    </row>
    <row r="10" spans="1:11" x14ac:dyDescent="0.25">
      <c r="A10" s="39"/>
      <c r="B10" s="5" t="s">
        <v>23</v>
      </c>
      <c r="C10" s="38" t="s">
        <v>4</v>
      </c>
      <c r="D10" s="36">
        <v>2026</v>
      </c>
      <c r="E10" s="37">
        <v>1948</v>
      </c>
      <c r="F10" s="35">
        <v>1939</v>
      </c>
      <c r="G10" s="35">
        <v>1834</v>
      </c>
      <c r="H10" s="35">
        <v>1834</v>
      </c>
      <c r="I10" s="35">
        <v>1834</v>
      </c>
      <c r="K10" s="8"/>
    </row>
    <row r="11" spans="1:11" x14ac:dyDescent="0.25">
      <c r="A11" s="39"/>
      <c r="B11" s="5" t="s">
        <v>24</v>
      </c>
      <c r="C11" s="43"/>
      <c r="D11" s="35"/>
      <c r="E11" s="35"/>
      <c r="F11" s="35"/>
      <c r="G11" s="35"/>
      <c r="H11" s="35"/>
      <c r="I11" s="35"/>
      <c r="K11" s="8"/>
    </row>
    <row r="12" spans="1:11" x14ac:dyDescent="0.25">
      <c r="A12" s="44"/>
      <c r="B12" s="5" t="s">
        <v>25</v>
      </c>
      <c r="C12" s="43"/>
      <c r="D12" s="35"/>
      <c r="E12" s="35"/>
      <c r="F12" s="35"/>
      <c r="G12" s="35"/>
      <c r="H12" s="35"/>
      <c r="I12" s="35"/>
      <c r="K12" s="8"/>
    </row>
    <row r="13" spans="1:11" ht="36" customHeight="1" x14ac:dyDescent="0.25">
      <c r="A13" s="91" t="s">
        <v>6</v>
      </c>
      <c r="B13" s="92"/>
      <c r="C13" s="92"/>
      <c r="D13" s="92"/>
      <c r="E13" s="92"/>
      <c r="F13" s="92"/>
      <c r="G13" s="92"/>
      <c r="H13" s="92"/>
      <c r="I13" s="93"/>
    </row>
    <row r="14" spans="1:11" ht="24" x14ac:dyDescent="0.25">
      <c r="A14" s="5" t="s">
        <v>47</v>
      </c>
      <c r="B14" s="5" t="s">
        <v>19</v>
      </c>
      <c r="C14" s="11" t="s">
        <v>46</v>
      </c>
      <c r="D14" s="36">
        <v>1724</v>
      </c>
      <c r="E14" s="35">
        <v>1715</v>
      </c>
      <c r="F14" s="35">
        <v>1700</v>
      </c>
      <c r="G14" s="35">
        <v>1659</v>
      </c>
      <c r="H14" s="35">
        <v>1659</v>
      </c>
      <c r="I14" s="35">
        <v>1659</v>
      </c>
    </row>
    <row r="15" spans="1:11" x14ac:dyDescent="0.25">
      <c r="A15" s="5" t="s">
        <v>48</v>
      </c>
      <c r="B15" s="5" t="s">
        <v>21</v>
      </c>
      <c r="C15" s="38" t="s">
        <v>4</v>
      </c>
      <c r="D15" s="36">
        <v>1724</v>
      </c>
      <c r="E15" s="35">
        <v>1715</v>
      </c>
      <c r="F15" s="35">
        <v>1700</v>
      </c>
      <c r="G15" s="35">
        <v>1659</v>
      </c>
      <c r="H15" s="35">
        <v>1659</v>
      </c>
      <c r="I15" s="35">
        <v>1659</v>
      </c>
    </row>
    <row r="16" spans="1:11" x14ac:dyDescent="0.25">
      <c r="A16" s="39"/>
      <c r="B16" s="5" t="s">
        <v>22</v>
      </c>
      <c r="C16" s="40"/>
      <c r="D16" s="42"/>
      <c r="E16" s="41"/>
      <c r="F16" s="41"/>
      <c r="G16" s="35"/>
      <c r="H16" s="35"/>
      <c r="I16" s="35"/>
    </row>
    <row r="17" spans="1:9" x14ac:dyDescent="0.25">
      <c r="A17" s="39"/>
      <c r="B17" s="5" t="s">
        <v>23</v>
      </c>
      <c r="C17" s="38" t="s">
        <v>4</v>
      </c>
      <c r="D17" s="36">
        <v>1724</v>
      </c>
      <c r="E17" s="35">
        <v>1715</v>
      </c>
      <c r="F17" s="35">
        <v>1700</v>
      </c>
      <c r="G17" s="35">
        <v>1659</v>
      </c>
      <c r="H17" s="35">
        <v>1659</v>
      </c>
      <c r="I17" s="35">
        <v>1659</v>
      </c>
    </row>
    <row r="18" spans="1:9" s="9" customFormat="1" ht="18.75" x14ac:dyDescent="0.3">
      <c r="A18" s="39"/>
      <c r="B18" s="5" t="s">
        <v>24</v>
      </c>
      <c r="C18" s="43"/>
      <c r="D18" s="35"/>
      <c r="E18" s="35"/>
      <c r="F18" s="35"/>
      <c r="G18" s="35"/>
      <c r="H18" s="35"/>
      <c r="I18" s="35"/>
    </row>
    <row r="19" spans="1:9" x14ac:dyDescent="0.25">
      <c r="A19" s="44"/>
      <c r="B19" s="5" t="s">
        <v>25</v>
      </c>
      <c r="C19" s="43"/>
      <c r="D19" s="10"/>
      <c r="E19" s="10"/>
      <c r="F19" s="10"/>
      <c r="G19" s="10"/>
      <c r="H19" s="10"/>
      <c r="I19" s="10"/>
    </row>
    <row r="20" spans="1:9" ht="25.9" customHeight="1" x14ac:dyDescent="0.25">
      <c r="A20" s="91" t="s">
        <v>49</v>
      </c>
      <c r="B20" s="92"/>
      <c r="C20" s="92"/>
      <c r="D20" s="92"/>
      <c r="E20" s="92"/>
      <c r="F20" s="92"/>
      <c r="G20" s="92"/>
      <c r="H20" s="92"/>
      <c r="I20" s="93"/>
    </row>
    <row r="21" spans="1:9" ht="24" x14ac:dyDescent="0.25">
      <c r="A21" s="5" t="s">
        <v>50</v>
      </c>
      <c r="B21" s="5" t="s">
        <v>19</v>
      </c>
      <c r="C21" s="11" t="s">
        <v>46</v>
      </c>
      <c r="D21" s="45">
        <v>1798</v>
      </c>
      <c r="E21" s="10">
        <v>1831</v>
      </c>
      <c r="F21" s="10">
        <f>1845+52</f>
        <v>1897</v>
      </c>
      <c r="G21" s="10">
        <v>1914</v>
      </c>
      <c r="H21" s="10">
        <v>1914</v>
      </c>
      <c r="I21" s="10">
        <v>1914</v>
      </c>
    </row>
    <row r="22" spans="1:9" x14ac:dyDescent="0.25">
      <c r="A22" s="5" t="s">
        <v>51</v>
      </c>
      <c r="B22" s="5" t="s">
        <v>21</v>
      </c>
      <c r="C22" s="38" t="s">
        <v>4</v>
      </c>
      <c r="D22" s="45">
        <v>1798</v>
      </c>
      <c r="E22" s="10">
        <v>1831</v>
      </c>
      <c r="F22" s="10">
        <f>1845+52</f>
        <v>1897</v>
      </c>
      <c r="G22" s="10">
        <v>1914</v>
      </c>
      <c r="H22" s="10">
        <v>1914</v>
      </c>
      <c r="I22" s="10">
        <v>1914</v>
      </c>
    </row>
    <row r="23" spans="1:9" x14ac:dyDescent="0.25">
      <c r="A23" s="39"/>
      <c r="B23" s="5" t="s">
        <v>22</v>
      </c>
      <c r="C23" s="40"/>
      <c r="D23" s="46"/>
      <c r="E23" s="43"/>
      <c r="F23" s="43"/>
      <c r="G23" s="10"/>
      <c r="H23" s="10"/>
      <c r="I23" s="10"/>
    </row>
    <row r="24" spans="1:9" x14ac:dyDescent="0.25">
      <c r="A24" s="39"/>
      <c r="B24" s="5" t="s">
        <v>23</v>
      </c>
      <c r="C24" s="38" t="s">
        <v>4</v>
      </c>
      <c r="D24" s="45">
        <v>1798</v>
      </c>
      <c r="E24" s="10">
        <v>1831</v>
      </c>
      <c r="F24" s="10">
        <f>1845+52</f>
        <v>1897</v>
      </c>
      <c r="G24" s="10">
        <v>1914</v>
      </c>
      <c r="H24" s="10">
        <v>1914</v>
      </c>
      <c r="I24" s="10">
        <v>1914</v>
      </c>
    </row>
    <row r="25" spans="1:9" x14ac:dyDescent="0.25">
      <c r="A25" s="39"/>
      <c r="B25" s="5" t="s">
        <v>24</v>
      </c>
      <c r="C25" s="43"/>
      <c r="D25" s="10"/>
      <c r="E25" s="10"/>
      <c r="F25" s="10"/>
      <c r="G25" s="10"/>
      <c r="H25" s="10"/>
      <c r="I25" s="10"/>
    </row>
    <row r="26" spans="1:9" x14ac:dyDescent="0.25">
      <c r="A26" s="44"/>
      <c r="B26" s="5" t="s">
        <v>25</v>
      </c>
      <c r="C26" s="43"/>
      <c r="D26" s="10"/>
      <c r="E26" s="10"/>
      <c r="F26" s="10"/>
      <c r="G26" s="10"/>
      <c r="H26" s="10"/>
      <c r="I26" s="10"/>
    </row>
    <row r="27" spans="1:9" x14ac:dyDescent="0.25">
      <c r="A27" s="91" t="s">
        <v>52</v>
      </c>
      <c r="B27" s="92"/>
      <c r="C27" s="92"/>
      <c r="D27" s="92"/>
      <c r="E27" s="92"/>
      <c r="F27" s="92"/>
      <c r="G27" s="92"/>
      <c r="H27" s="92"/>
      <c r="I27" s="93"/>
    </row>
    <row r="28" spans="1:9" ht="24" x14ac:dyDescent="0.25">
      <c r="A28" s="5" t="s">
        <v>53</v>
      </c>
      <c r="B28" s="5" t="s">
        <v>19</v>
      </c>
      <c r="C28" s="11" t="s">
        <v>46</v>
      </c>
      <c r="D28" s="36">
        <v>314</v>
      </c>
      <c r="E28" s="35">
        <v>301</v>
      </c>
      <c r="F28" s="35">
        <f>187+80</f>
        <v>267</v>
      </c>
      <c r="G28" s="35">
        <v>280</v>
      </c>
      <c r="H28" s="35">
        <v>280</v>
      </c>
      <c r="I28" s="35">
        <v>280</v>
      </c>
    </row>
    <row r="29" spans="1:9" x14ac:dyDescent="0.25">
      <c r="A29" s="5" t="s">
        <v>54</v>
      </c>
      <c r="B29" s="5" t="s">
        <v>21</v>
      </c>
      <c r="C29" s="38" t="s">
        <v>4</v>
      </c>
      <c r="D29" s="36">
        <v>314</v>
      </c>
      <c r="E29" s="35">
        <v>301</v>
      </c>
      <c r="F29" s="35">
        <f>187+80</f>
        <v>267</v>
      </c>
      <c r="G29" s="35">
        <v>280</v>
      </c>
      <c r="H29" s="35">
        <v>280</v>
      </c>
      <c r="I29" s="35">
        <v>280</v>
      </c>
    </row>
    <row r="30" spans="1:9" x14ac:dyDescent="0.25">
      <c r="A30" s="39"/>
      <c r="B30" s="5" t="s">
        <v>22</v>
      </c>
      <c r="C30" s="40"/>
      <c r="D30" s="42"/>
      <c r="E30" s="41"/>
      <c r="F30" s="41"/>
      <c r="G30" s="35"/>
      <c r="H30" s="35"/>
      <c r="I30" s="35"/>
    </row>
    <row r="31" spans="1:9" x14ac:dyDescent="0.25">
      <c r="A31" s="39"/>
      <c r="B31" s="5" t="s">
        <v>23</v>
      </c>
      <c r="C31" s="38" t="s">
        <v>4</v>
      </c>
      <c r="D31" s="36">
        <v>314</v>
      </c>
      <c r="E31" s="35">
        <v>301</v>
      </c>
      <c r="F31" s="35">
        <f>187+80</f>
        <v>267</v>
      </c>
      <c r="G31" s="35">
        <v>280</v>
      </c>
      <c r="H31" s="35">
        <v>280</v>
      </c>
      <c r="I31" s="35">
        <v>280</v>
      </c>
    </row>
    <row r="32" spans="1:9" x14ac:dyDescent="0.25">
      <c r="A32" s="39"/>
      <c r="B32" s="5" t="s">
        <v>24</v>
      </c>
      <c r="C32" s="43"/>
      <c r="D32" s="35"/>
      <c r="E32" s="35"/>
      <c r="F32" s="35"/>
      <c r="G32" s="35"/>
      <c r="H32" s="35"/>
      <c r="I32" s="35"/>
    </row>
    <row r="33" spans="1:9" x14ac:dyDescent="0.25">
      <c r="A33" s="44"/>
      <c r="B33" s="5" t="s">
        <v>25</v>
      </c>
      <c r="C33" s="43"/>
      <c r="D33" s="10"/>
      <c r="E33" s="10"/>
      <c r="F33" s="10"/>
      <c r="G33" s="10"/>
      <c r="H33" s="10"/>
      <c r="I33" s="10"/>
    </row>
    <row r="34" spans="1:9" x14ac:dyDescent="0.25">
      <c r="A34" s="91" t="s">
        <v>41</v>
      </c>
      <c r="B34" s="92"/>
      <c r="C34" s="92"/>
      <c r="D34" s="92"/>
      <c r="E34" s="92"/>
      <c r="F34" s="92"/>
      <c r="G34" s="92"/>
      <c r="H34" s="92"/>
      <c r="I34" s="93"/>
    </row>
    <row r="35" spans="1:9" ht="24" x14ac:dyDescent="0.25">
      <c r="A35" s="5" t="s">
        <v>55</v>
      </c>
      <c r="B35" s="5" t="s">
        <v>19</v>
      </c>
      <c r="C35" s="11" t="s">
        <v>46</v>
      </c>
      <c r="D35" s="36">
        <v>2029</v>
      </c>
      <c r="E35" s="35">
        <v>1950</v>
      </c>
      <c r="F35" s="35">
        <v>1955</v>
      </c>
      <c r="G35" s="35">
        <v>1840</v>
      </c>
      <c r="H35" s="35">
        <v>1840</v>
      </c>
      <c r="I35" s="35">
        <v>1840</v>
      </c>
    </row>
    <row r="36" spans="1:9" x14ac:dyDescent="0.25">
      <c r="A36" s="5" t="s">
        <v>56</v>
      </c>
      <c r="B36" s="5" t="s">
        <v>21</v>
      </c>
      <c r="C36" s="38" t="s">
        <v>4</v>
      </c>
      <c r="D36" s="36">
        <v>2029</v>
      </c>
      <c r="E36" s="35">
        <v>1950</v>
      </c>
      <c r="F36" s="35">
        <v>1955</v>
      </c>
      <c r="G36" s="35">
        <v>1840</v>
      </c>
      <c r="H36" s="35">
        <v>1840</v>
      </c>
      <c r="I36" s="35">
        <v>1840</v>
      </c>
    </row>
    <row r="37" spans="1:9" x14ac:dyDescent="0.25">
      <c r="A37" s="39"/>
      <c r="B37" s="5" t="s">
        <v>22</v>
      </c>
      <c r="C37" s="40"/>
      <c r="D37" s="42"/>
      <c r="E37" s="41"/>
      <c r="F37" s="41"/>
      <c r="G37" s="35"/>
      <c r="H37" s="35"/>
      <c r="I37" s="35"/>
    </row>
    <row r="38" spans="1:9" x14ac:dyDescent="0.25">
      <c r="A38" s="39"/>
      <c r="B38" s="5" t="s">
        <v>23</v>
      </c>
      <c r="C38" s="38" t="s">
        <v>4</v>
      </c>
      <c r="D38" s="36">
        <v>2029</v>
      </c>
      <c r="E38" s="35">
        <v>1950</v>
      </c>
      <c r="F38" s="35">
        <v>1955</v>
      </c>
      <c r="G38" s="35">
        <v>1840</v>
      </c>
      <c r="H38" s="35">
        <v>1840</v>
      </c>
      <c r="I38" s="35">
        <v>1840</v>
      </c>
    </row>
    <row r="39" spans="1:9" x14ac:dyDescent="0.25">
      <c r="A39" s="39"/>
      <c r="B39" s="5" t="s">
        <v>24</v>
      </c>
      <c r="C39" s="43"/>
      <c r="D39" s="47"/>
      <c r="E39" s="47"/>
      <c r="F39" s="47"/>
      <c r="G39" s="47"/>
      <c r="H39" s="47"/>
      <c r="I39" s="47"/>
    </row>
    <row r="40" spans="1:9" x14ac:dyDescent="0.25">
      <c r="A40" s="44"/>
      <c r="B40" s="5" t="s">
        <v>25</v>
      </c>
      <c r="C40" s="43"/>
      <c r="D40" s="10"/>
      <c r="E40" s="10"/>
      <c r="F40" s="10"/>
      <c r="G40" s="10"/>
      <c r="H40" s="10"/>
      <c r="I40" s="10"/>
    </row>
    <row r="41" spans="1:9" x14ac:dyDescent="0.25">
      <c r="A41" s="91" t="s">
        <v>42</v>
      </c>
      <c r="B41" s="92"/>
      <c r="C41" s="92"/>
      <c r="D41" s="92"/>
      <c r="E41" s="92"/>
      <c r="F41" s="92"/>
      <c r="G41" s="92"/>
      <c r="H41" s="92"/>
      <c r="I41" s="93"/>
    </row>
    <row r="42" spans="1:9" ht="30" x14ac:dyDescent="0.25">
      <c r="A42" s="5" t="s">
        <v>57</v>
      </c>
      <c r="B42" s="5" t="s">
        <v>19</v>
      </c>
      <c r="C42" s="48" t="s">
        <v>43</v>
      </c>
      <c r="D42" s="10">
        <v>623258</v>
      </c>
      <c r="E42" s="10">
        <v>702356.71852941182</v>
      </c>
      <c r="F42" s="10">
        <f>45351+8785+20373+680+469412+18475+7453+40889+16117+10790+14219</f>
        <v>652544</v>
      </c>
      <c r="G42" s="10">
        <v>729282</v>
      </c>
      <c r="H42" s="10">
        <v>729282</v>
      </c>
      <c r="I42" s="10">
        <v>729282</v>
      </c>
    </row>
    <row r="43" spans="1:9" ht="30" x14ac:dyDescent="0.25">
      <c r="A43" s="5" t="s">
        <v>58</v>
      </c>
      <c r="B43" s="5" t="s">
        <v>21</v>
      </c>
      <c r="C43" s="48" t="s">
        <v>43</v>
      </c>
      <c r="D43" s="10">
        <v>623258</v>
      </c>
      <c r="E43" s="10">
        <v>702356.71852941182</v>
      </c>
      <c r="F43" s="10">
        <f>45351+8785+20373+680+469412+18475+7453+40889+16117+10790+14219</f>
        <v>652544</v>
      </c>
      <c r="G43" s="10">
        <v>729282</v>
      </c>
      <c r="H43" s="10">
        <v>729282</v>
      </c>
      <c r="I43" s="10">
        <v>729282</v>
      </c>
    </row>
    <row r="44" spans="1:9" x14ac:dyDescent="0.25">
      <c r="A44" s="39"/>
      <c r="B44" s="5" t="s">
        <v>22</v>
      </c>
      <c r="C44" s="40"/>
      <c r="D44" s="43"/>
      <c r="E44" s="43"/>
      <c r="F44" s="43"/>
      <c r="G44" s="10"/>
      <c r="H44" s="10"/>
      <c r="I44" s="10"/>
    </row>
    <row r="45" spans="1:9" ht="30" x14ac:dyDescent="0.25">
      <c r="A45" s="39"/>
      <c r="B45" s="5" t="s">
        <v>23</v>
      </c>
      <c r="C45" s="48" t="s">
        <v>43</v>
      </c>
      <c r="D45" s="10">
        <v>623258</v>
      </c>
      <c r="E45" s="10">
        <v>702357</v>
      </c>
      <c r="F45" s="10">
        <f>45351+8785+20373+680+469412+18475+7453+40889+16117+10790+14219</f>
        <v>652544</v>
      </c>
      <c r="G45" s="10">
        <v>729282</v>
      </c>
      <c r="H45" s="10">
        <v>729282</v>
      </c>
      <c r="I45" s="10">
        <v>729282</v>
      </c>
    </row>
    <row r="46" spans="1:9" x14ac:dyDescent="0.25">
      <c r="A46" s="39"/>
      <c r="B46" s="5" t="s">
        <v>24</v>
      </c>
      <c r="C46" s="43"/>
      <c r="D46" s="10"/>
      <c r="E46" s="10"/>
      <c r="F46" s="10"/>
      <c r="G46" s="10"/>
      <c r="H46" s="10"/>
      <c r="I46" s="10"/>
    </row>
    <row r="47" spans="1:9" x14ac:dyDescent="0.25">
      <c r="A47" s="44"/>
      <c r="B47" s="5" t="s">
        <v>25</v>
      </c>
      <c r="C47" s="43"/>
      <c r="D47" s="10"/>
      <c r="E47" s="10"/>
      <c r="F47" s="10"/>
      <c r="G47" s="10"/>
      <c r="H47" s="10"/>
      <c r="I47" s="10"/>
    </row>
    <row r="48" spans="1:9" x14ac:dyDescent="0.25">
      <c r="A48" s="91" t="s">
        <v>37</v>
      </c>
      <c r="B48" s="92"/>
      <c r="C48" s="92"/>
      <c r="D48" s="92"/>
      <c r="E48" s="92"/>
      <c r="F48" s="92"/>
      <c r="G48" s="92"/>
      <c r="H48" s="92"/>
      <c r="I48" s="93"/>
    </row>
    <row r="49" spans="1:9" ht="24" x14ac:dyDescent="0.25">
      <c r="A49" s="5" t="s">
        <v>59</v>
      </c>
      <c r="B49" s="5" t="s">
        <v>19</v>
      </c>
      <c r="C49" s="11" t="s">
        <v>46</v>
      </c>
      <c r="D49" s="35">
        <v>2107</v>
      </c>
      <c r="E49" s="35">
        <v>2432</v>
      </c>
      <c r="F49" s="35">
        <v>737</v>
      </c>
      <c r="G49" s="35">
        <v>750</v>
      </c>
      <c r="H49" s="35">
        <v>750</v>
      </c>
      <c r="I49" s="35">
        <v>750</v>
      </c>
    </row>
    <row r="50" spans="1:9" x14ac:dyDescent="0.25">
      <c r="A50" s="5" t="s">
        <v>60</v>
      </c>
      <c r="B50" s="5" t="s">
        <v>21</v>
      </c>
      <c r="C50" s="38" t="s">
        <v>4</v>
      </c>
      <c r="D50" s="35">
        <v>2107</v>
      </c>
      <c r="E50" s="35">
        <v>2432</v>
      </c>
      <c r="F50" s="35">
        <v>737</v>
      </c>
      <c r="G50" s="35">
        <v>750</v>
      </c>
      <c r="H50" s="35">
        <v>750</v>
      </c>
      <c r="I50" s="35">
        <v>750</v>
      </c>
    </row>
    <row r="51" spans="1:9" x14ac:dyDescent="0.25">
      <c r="A51" s="39"/>
      <c r="B51" s="5" t="s">
        <v>22</v>
      </c>
      <c r="C51" s="40"/>
      <c r="D51" s="41"/>
      <c r="E51" s="41"/>
      <c r="F51" s="35"/>
      <c r="G51" s="35"/>
      <c r="H51" s="35"/>
      <c r="I51" s="35"/>
    </row>
    <row r="52" spans="1:9" x14ac:dyDescent="0.25">
      <c r="A52" s="39"/>
      <c r="B52" s="5" t="s">
        <v>23</v>
      </c>
      <c r="C52" s="38" t="s">
        <v>4</v>
      </c>
      <c r="D52" s="35">
        <v>2107</v>
      </c>
      <c r="E52" s="35">
        <v>2432</v>
      </c>
      <c r="F52" s="35">
        <v>737</v>
      </c>
      <c r="G52" s="35">
        <v>750</v>
      </c>
      <c r="H52" s="35">
        <v>750</v>
      </c>
      <c r="I52" s="35">
        <v>750</v>
      </c>
    </row>
    <row r="53" spans="1:9" x14ac:dyDescent="0.25">
      <c r="A53" s="39"/>
      <c r="B53" s="5" t="s">
        <v>24</v>
      </c>
      <c r="C53" s="43"/>
      <c r="D53" s="10"/>
      <c r="E53" s="10"/>
      <c r="F53" s="10"/>
      <c r="G53" s="10"/>
      <c r="H53" s="10"/>
      <c r="I53" s="10"/>
    </row>
    <row r="54" spans="1:9" x14ac:dyDescent="0.25">
      <c r="A54" s="44"/>
      <c r="B54" s="5" t="s">
        <v>25</v>
      </c>
      <c r="C54" s="43"/>
      <c r="D54" s="10"/>
      <c r="E54" s="10"/>
      <c r="F54" s="10"/>
      <c r="G54" s="10"/>
      <c r="H54" s="10"/>
      <c r="I54" s="10"/>
    </row>
  </sheetData>
  <mergeCells count="12">
    <mergeCell ref="A27:I27"/>
    <mergeCell ref="A34:I34"/>
    <mergeCell ref="A41:I41"/>
    <mergeCell ref="A48:I48"/>
    <mergeCell ref="A20:I20"/>
    <mergeCell ref="A6:I6"/>
    <mergeCell ref="A13:I13"/>
    <mergeCell ref="A3:I3"/>
    <mergeCell ref="A4:A5"/>
    <mergeCell ref="B4:B5"/>
    <mergeCell ref="C4:C5"/>
    <mergeCell ref="G4:I4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образование</vt:lpstr>
      <vt:lpstr>культура</vt:lpstr>
      <vt:lpstr>администрация р-на</vt:lpstr>
      <vt:lpstr>мониторинг</vt:lpstr>
      <vt:lpstr>'администрация р-на'!Заголовки_для_печати</vt:lpstr>
      <vt:lpstr>культура!Заголовки_для_печати</vt:lpstr>
      <vt:lpstr>образование!Заголовки_для_печати</vt:lpstr>
      <vt:lpstr>'администрация р-на'!Область_печати</vt:lpstr>
      <vt:lpstr>культура!Область_печати</vt:lpstr>
      <vt:lpstr>образование!Область_печати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2024-11-12T06:11:45Z</dcterms:modified>
</cp:coreProperties>
</file>